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66925"/>
  <mc:AlternateContent xmlns:mc="http://schemas.openxmlformats.org/markup-compatibility/2006">
    <mc:Choice Requires="x15">
      <x15ac:absPath xmlns:x15ac="http://schemas.microsoft.com/office/spreadsheetml/2010/11/ac" url="https://sence-my.sharepoint.com/personal/mleiva_sence_cl/Documents/0. Reportería U Estudios/Anuarios Estadísticos/Anuarios 2004 - 2021/Anuario 2021/FT/"/>
    </mc:Choice>
  </mc:AlternateContent>
  <xr:revisionPtr revIDLastSave="66" documentId="13_ncr:1_{24353AFD-8C7E-4EFA-B972-14CC25436250}" xr6:coauthVersionLast="47" xr6:coauthVersionMax="47" xr10:uidLastSave="{783D8844-F2AB-4843-9389-D09C4E95E739}"/>
  <bookViews>
    <workbookView xWindow="-120" yWindow="-120" windowWidth="24240" windowHeight="13140" xr2:uid="{00000000-000D-0000-FFFF-FFFF00000000}"/>
  </bookViews>
  <sheets>
    <sheet name="A.4"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4" i="1" l="1"/>
  <c r="G24" i="1"/>
  <c r="H8" i="1"/>
  <c r="H9" i="1"/>
  <c r="H10" i="1"/>
  <c r="H11" i="1"/>
  <c r="H12" i="1"/>
  <c r="H13" i="1"/>
  <c r="H14" i="1"/>
  <c r="H15" i="1"/>
  <c r="H16" i="1"/>
  <c r="H17" i="1"/>
  <c r="H18" i="1"/>
  <c r="H19" i="1"/>
  <c r="H20" i="1"/>
  <c r="H21" i="1"/>
  <c r="H22" i="1"/>
  <c r="H23" i="1"/>
  <c r="G9" i="1"/>
  <c r="G10" i="1"/>
  <c r="G11" i="1"/>
  <c r="G12" i="1"/>
  <c r="G13" i="1"/>
  <c r="G14" i="1"/>
  <c r="G15" i="1"/>
  <c r="G16" i="1"/>
  <c r="G17" i="1"/>
  <c r="G18" i="1"/>
  <c r="G19" i="1"/>
  <c r="G20" i="1"/>
  <c r="G21" i="1"/>
  <c r="G22" i="1"/>
  <c r="G23" i="1"/>
  <c r="G8" i="1"/>
</calcChain>
</file>

<file path=xl/sharedStrings.xml><?xml version="1.0" encoding="utf-8"?>
<sst xmlns="http://schemas.openxmlformats.org/spreadsheetml/2006/main" count="35" uniqueCount="33">
  <si>
    <t>A.4</t>
  </si>
  <si>
    <t>Número de participantes aprobados y gasto en capacitación distribuidos por regiones</t>
  </si>
  <si>
    <t>Región</t>
  </si>
  <si>
    <t>Tasa variación del período participantes %</t>
  </si>
  <si>
    <t>Tasa variación del período personas %</t>
  </si>
  <si>
    <t>Gasto público</t>
  </si>
  <si>
    <t>Gasto privado (3)</t>
  </si>
  <si>
    <t>Gasto total</t>
  </si>
  <si>
    <t>Participantes aprobados</t>
  </si>
  <si>
    <t>Personas aprobadas</t>
  </si>
  <si>
    <t>Tarapacá</t>
  </si>
  <si>
    <t>Antofagasta</t>
  </si>
  <si>
    <t>Atacama</t>
  </si>
  <si>
    <t>Coquimbo</t>
  </si>
  <si>
    <t>Valparaíso</t>
  </si>
  <si>
    <t>O'Higgins</t>
  </si>
  <si>
    <t>Maule</t>
  </si>
  <si>
    <t>Biobío</t>
  </si>
  <si>
    <t>Araucanía</t>
  </si>
  <si>
    <t>Los Lagos</t>
  </si>
  <si>
    <t>Aysén</t>
  </si>
  <si>
    <t>Magallanes</t>
  </si>
  <si>
    <t>Metropolitana</t>
  </si>
  <si>
    <t>Los Ríos</t>
  </si>
  <si>
    <t>Arica y Parinacota</t>
  </si>
  <si>
    <t>Total</t>
  </si>
  <si>
    <t>Observaciones:</t>
  </si>
  <si>
    <t>(3) Los montos de gastos privados están asociados únicamente a acciones de capacitación que fueron aprobadas por los participantes.</t>
  </si>
  <si>
    <t>(1) Se entiende por total participantes aprobados a todas las personas que pasaron por un curso de capacitación con cargo a Franquicia Tributaria y cumplieron con un 75% al menos de asistencia, aprobando el curso, ello significa que un individuo será contado tantas veces como pase por un curso de capacitación en el transcurso de un año calendario, de este modo los totales regionales y nacional no consideran rut únicos.</t>
  </si>
  <si>
    <t>(2) Se considera como concepto de personas, al total de individuos que recibieron y aprobaron un curso de capacitación en el año específico con cargo a Franquicia Tributaria, independientemente de la cantidad de cursos a los cuales hayan concurrido, de este modo, los totales regionales reflejan la suma de rut únicos, donde la región considerada es la del participante.</t>
  </si>
  <si>
    <t>Ñuble</t>
  </si>
  <si>
    <t>Sistema de capacitación en la empresa vía Franquicia Tributaria año 2021</t>
  </si>
  <si>
    <t>Fuente: Bases administrativas de Franquicia Tributaria año 2021, correspondiente al total de acciones liquidadas.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</si>
</sst>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 #,##0_-;_-* &quot;-&quot;_-;_-@_-"/>
    <numFmt numFmtId="165" formatCode="_-* #,##0.00_-;\-* #,##0.00_-;_-* &quot;-&quot;??_-;_-@_-"/>
    <numFmt numFmtId="166" formatCode="#,##0.0"/>
    <numFmt numFmtId="167" formatCode="_-* #,##0_-;\-* #,##0_-;_-* &quot;-&quot;??_-;_-@_-"/>
  </numFmts>
  <fonts count="11" x14ac:knownFonts="1">
    <font>
      <sz val="11"/>
      <color theme="1"/>
      <name val="Calibri"/>
      <family val="2"/>
      <scheme val="minor"/>
    </font>
    <font>
      <sz val="11"/>
      <color theme="1"/>
      <name val="Calibri"/>
      <family val="2"/>
      <scheme val="minor"/>
    </font>
    <font>
      <b/>
      <sz val="10"/>
      <name val="Calibri"/>
      <family val="2"/>
      <scheme val="minor"/>
    </font>
    <font>
      <sz val="9"/>
      <name val="Calibri"/>
      <family val="2"/>
      <scheme val="minor"/>
    </font>
    <font>
      <sz val="11"/>
      <name val="Calibri"/>
      <family val="2"/>
      <scheme val="minor"/>
    </font>
    <font>
      <b/>
      <sz val="9"/>
      <name val="Calibri"/>
      <family val="2"/>
      <scheme val="minor"/>
    </font>
    <font>
      <sz val="9"/>
      <color theme="1"/>
      <name val="Calibri"/>
      <family val="2"/>
      <scheme val="minor"/>
    </font>
    <font>
      <b/>
      <sz val="11"/>
      <name val="Calibri"/>
      <family val="2"/>
      <scheme val="minor"/>
    </font>
    <font>
      <sz val="10"/>
      <name val="Calibri"/>
      <family val="2"/>
      <scheme val="minor"/>
    </font>
    <font>
      <b/>
      <sz val="9"/>
      <color indexed="8"/>
      <name val="Calibri"/>
      <family val="2"/>
      <scheme val="minor"/>
    </font>
    <font>
      <b/>
      <u/>
      <sz val="9"/>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50">
    <xf numFmtId="0" fontId="0" fillId="0" borderId="0" xfId="0"/>
    <xf numFmtId="0" fontId="2" fillId="2" borderId="0" xfId="0" applyFont="1" applyFill="1" applyBorder="1" applyAlignment="1">
      <alignment horizontal="center"/>
    </xf>
    <xf numFmtId="0" fontId="3" fillId="2" borderId="0" xfId="0" applyFont="1" applyFill="1"/>
    <xf numFmtId="0" fontId="5" fillId="2" borderId="0" xfId="0" applyFont="1" applyFill="1"/>
    <xf numFmtId="0" fontId="5" fillId="2" borderId="0" xfId="0" applyFont="1" applyFill="1" applyAlignment="1">
      <alignment horizontal="center"/>
    </xf>
    <xf numFmtId="0" fontId="6" fillId="2" borderId="0" xfId="0" applyFont="1" applyFill="1" applyBorder="1"/>
    <xf numFmtId="0" fontId="3" fillId="2" borderId="0" xfId="0" applyFont="1" applyFill="1" applyBorder="1"/>
    <xf numFmtId="0" fontId="5" fillId="2" borderId="0" xfId="0" applyFont="1" applyFill="1" applyAlignment="1">
      <alignment horizontal="left"/>
    </xf>
    <xf numFmtId="0" fontId="5" fillId="2" borderId="0" xfId="0" applyFont="1" applyFill="1" applyBorder="1" applyAlignment="1">
      <alignment horizontal="left" indent="1"/>
    </xf>
    <xf numFmtId="3" fontId="3" fillId="0" borderId="0" xfId="1" applyNumberFormat="1" applyFont="1" applyFill="1" applyBorder="1" applyAlignment="1">
      <alignment horizontal="right" vertical="center"/>
    </xf>
    <xf numFmtId="166" fontId="3" fillId="0" borderId="0" xfId="1" applyNumberFormat="1" applyFont="1" applyFill="1" applyBorder="1" applyAlignment="1">
      <alignment horizontal="center" vertical="center"/>
    </xf>
    <xf numFmtId="0" fontId="6" fillId="0" borderId="0" xfId="0" applyFont="1" applyFill="1" applyBorder="1"/>
    <xf numFmtId="1" fontId="5" fillId="2" borderId="0" xfId="0" applyNumberFormat="1" applyFont="1" applyFill="1" applyBorder="1" applyAlignment="1">
      <alignment horizontal="left" vertical="center"/>
    </xf>
    <xf numFmtId="165" fontId="9" fillId="2" borderId="0" xfId="1" applyNumberFormat="1" applyFont="1" applyFill="1" applyBorder="1" applyAlignment="1">
      <alignment horizontal="center" vertical="center"/>
    </xf>
    <xf numFmtId="165" fontId="9" fillId="2" borderId="0" xfId="1" applyNumberFormat="1" applyFont="1" applyFill="1" applyBorder="1" applyAlignment="1">
      <alignment vertical="center"/>
    </xf>
    <xf numFmtId="3" fontId="3" fillId="2" borderId="0" xfId="0" applyNumberFormat="1" applyFont="1" applyFill="1" applyBorder="1" applyAlignment="1">
      <alignment vertical="center"/>
    </xf>
    <xf numFmtId="0" fontId="10" fillId="2" borderId="0" xfId="0" applyFont="1" applyFill="1"/>
    <xf numFmtId="164" fontId="3" fillId="2" borderId="0" xfId="2" applyFont="1" applyFill="1" applyBorder="1"/>
    <xf numFmtId="0" fontId="3" fillId="2" borderId="0" xfId="0" applyFont="1" applyFill="1" applyBorder="1" applyAlignment="1">
      <alignment vertical="top"/>
    </xf>
    <xf numFmtId="0" fontId="6" fillId="2" borderId="0" xfId="0" applyFont="1" applyFill="1"/>
    <xf numFmtId="0" fontId="3" fillId="2" borderId="0" xfId="1" applyNumberFormat="1" applyFont="1" applyFill="1" applyAlignment="1">
      <alignment horizontal="left" vertical="top" wrapText="1"/>
    </xf>
    <xf numFmtId="0" fontId="3" fillId="2" borderId="0" xfId="1" applyNumberFormat="1" applyFont="1" applyFill="1" applyAlignment="1">
      <alignment vertical="top" wrapText="1"/>
    </xf>
    <xf numFmtId="0" fontId="6" fillId="2" borderId="0" xfId="0" applyFont="1" applyFill="1" applyAlignment="1">
      <alignment horizontal="left"/>
    </xf>
    <xf numFmtId="167" fontId="5" fillId="2" borderId="0" xfId="1" applyNumberFormat="1" applyFont="1" applyFill="1" applyBorder="1" applyAlignment="1">
      <alignment horizontal="center" vertical="center"/>
    </xf>
    <xf numFmtId="167" fontId="3" fillId="0" borderId="0" xfId="1" applyNumberFormat="1" applyFont="1" applyFill="1" applyBorder="1" applyAlignment="1">
      <alignment horizontal="center" vertical="center"/>
    </xf>
    <xf numFmtId="0" fontId="8" fillId="2" borderId="0" xfId="0" applyFont="1" applyFill="1" applyAlignment="1">
      <alignment horizontal="center"/>
    </xf>
    <xf numFmtId="0" fontId="5" fillId="2" borderId="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3" xfId="0" applyFont="1" applyFill="1" applyBorder="1" applyAlignment="1">
      <alignment horizontal="center" vertical="center"/>
    </xf>
    <xf numFmtId="0" fontId="4" fillId="2" borderId="0" xfId="0" applyFont="1" applyFill="1" applyAlignment="1">
      <alignment horizontal="center"/>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7" fillId="2" borderId="0" xfId="0" applyFont="1" applyFill="1" applyAlignment="1">
      <alignment horizontal="center"/>
    </xf>
    <xf numFmtId="3" fontId="5" fillId="2" borderId="1" xfId="1" applyNumberFormat="1" applyFont="1" applyFill="1" applyBorder="1" applyAlignment="1">
      <alignment horizontal="center" vertical="center"/>
    </xf>
    <xf numFmtId="3" fontId="5" fillId="2" borderId="0" xfId="1" applyNumberFormat="1" applyFont="1" applyFill="1" applyBorder="1" applyAlignment="1">
      <alignment horizontal="center" vertical="center"/>
    </xf>
    <xf numFmtId="3" fontId="5" fillId="2" borderId="3" xfId="1" applyNumberFormat="1" applyFont="1" applyFill="1" applyBorder="1" applyAlignment="1">
      <alignment horizontal="center" vertical="center"/>
    </xf>
    <xf numFmtId="167" fontId="5" fillId="2" borderId="1" xfId="1" applyNumberFormat="1" applyFont="1" applyFill="1" applyBorder="1" applyAlignment="1">
      <alignment horizontal="center" vertical="center"/>
    </xf>
    <xf numFmtId="167" fontId="5" fillId="2" borderId="0" xfId="1" applyNumberFormat="1" applyFont="1" applyFill="1" applyBorder="1" applyAlignment="1">
      <alignment horizontal="center" vertical="center"/>
    </xf>
    <xf numFmtId="167" fontId="5" fillId="2" borderId="3" xfId="1" applyNumberFormat="1" applyFont="1" applyFill="1" applyBorder="1" applyAlignment="1">
      <alignment horizontal="center" vertical="center"/>
    </xf>
    <xf numFmtId="167" fontId="5" fillId="0" borderId="1" xfId="1" applyNumberFormat="1" applyFont="1" applyFill="1" applyBorder="1" applyAlignment="1">
      <alignment horizontal="center" vertical="center"/>
    </xf>
    <xf numFmtId="167" fontId="5" fillId="0" borderId="0" xfId="1" applyNumberFormat="1" applyFont="1" applyFill="1" applyBorder="1" applyAlignment="1">
      <alignment horizontal="center" vertical="center"/>
    </xf>
    <xf numFmtId="167" fontId="5" fillId="0" borderId="3" xfId="1" applyNumberFormat="1" applyFont="1" applyFill="1" applyBorder="1" applyAlignment="1">
      <alignment horizontal="center" vertical="center"/>
    </xf>
    <xf numFmtId="1" fontId="5" fillId="2" borderId="1" xfId="0" applyNumberFormat="1" applyFont="1" applyFill="1" applyBorder="1" applyAlignment="1">
      <alignment horizontal="center" vertical="center"/>
    </xf>
    <xf numFmtId="1" fontId="5" fillId="2" borderId="0" xfId="0" applyNumberFormat="1" applyFont="1" applyFill="1" applyBorder="1" applyAlignment="1">
      <alignment horizontal="center" vertical="center"/>
    </xf>
    <xf numFmtId="1" fontId="5" fillId="2" borderId="3" xfId="0" applyNumberFormat="1" applyFont="1" applyFill="1" applyBorder="1" applyAlignment="1">
      <alignment horizontal="center" vertical="center"/>
    </xf>
    <xf numFmtId="166" fontId="5" fillId="2" borderId="1" xfId="1" applyNumberFormat="1" applyFont="1" applyFill="1" applyBorder="1" applyAlignment="1">
      <alignment horizontal="center" vertical="center"/>
    </xf>
    <xf numFmtId="166" fontId="5" fillId="2" borderId="0" xfId="1" applyNumberFormat="1" applyFont="1" applyFill="1" applyBorder="1" applyAlignment="1">
      <alignment horizontal="center" vertical="center"/>
    </xf>
    <xf numFmtId="166" fontId="5" fillId="2" borderId="3" xfId="1" applyNumberFormat="1" applyFont="1" applyFill="1" applyBorder="1" applyAlignment="1">
      <alignment horizontal="center" vertical="center"/>
    </xf>
  </cellXfs>
  <cellStyles count="3">
    <cellStyle name="Millares" xfId="1" builtinId="3"/>
    <cellStyle name="Millares [0]" xfId="2"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6"/>
  <sheetViews>
    <sheetView tabSelected="1" workbookViewId="0"/>
  </sheetViews>
  <sheetFormatPr baseColWidth="10" defaultRowHeight="12" x14ac:dyDescent="0.2"/>
  <cols>
    <col min="1" max="1" width="10" style="5" customWidth="1"/>
    <col min="2" max="2" width="15.42578125" style="22" customWidth="1"/>
    <col min="3" max="3" width="13.42578125" style="19" customWidth="1"/>
    <col min="4" max="4" width="11.5703125" style="19" customWidth="1"/>
    <col min="5" max="5" width="13.42578125" style="19" customWidth="1"/>
    <col min="6" max="6" width="11.28515625" style="19" customWidth="1"/>
    <col min="7" max="7" width="12.7109375" style="19" customWidth="1"/>
    <col min="8" max="8" width="12.42578125" style="19" customWidth="1"/>
    <col min="9" max="9" width="12.85546875" style="5" customWidth="1"/>
    <col min="10" max="10" width="14.28515625" style="5" customWidth="1"/>
    <col min="11" max="11" width="13.85546875" style="5" customWidth="1"/>
    <col min="12" max="16384" width="11.42578125" style="5"/>
  </cols>
  <sheetData>
    <row r="1" spans="1:13" ht="15" x14ac:dyDescent="0.25">
      <c r="A1" s="1" t="s">
        <v>0</v>
      </c>
      <c r="B1" s="29"/>
      <c r="C1" s="29"/>
      <c r="D1" s="3"/>
      <c r="E1" s="3"/>
      <c r="F1" s="3"/>
      <c r="G1" s="4"/>
      <c r="H1" s="2"/>
    </row>
    <row r="2" spans="1:13" ht="15" x14ac:dyDescent="0.25">
      <c r="A2" s="6"/>
      <c r="B2" s="34" t="s">
        <v>31</v>
      </c>
      <c r="C2" s="34"/>
      <c r="D2" s="34"/>
      <c r="E2" s="34"/>
      <c r="F2" s="34"/>
      <c r="G2" s="34"/>
      <c r="H2" s="34"/>
      <c r="I2" s="34"/>
      <c r="J2" s="34"/>
      <c r="K2" s="34"/>
    </row>
    <row r="3" spans="1:13" ht="12.75" x14ac:dyDescent="0.2">
      <c r="A3" s="6"/>
      <c r="B3" s="25" t="s">
        <v>1</v>
      </c>
      <c r="C3" s="25"/>
      <c r="D3" s="25"/>
      <c r="E3" s="25"/>
      <c r="F3" s="25"/>
      <c r="G3" s="25"/>
      <c r="H3" s="25"/>
      <c r="I3" s="25"/>
      <c r="J3" s="25"/>
      <c r="K3" s="25"/>
    </row>
    <row r="4" spans="1:13" x14ac:dyDescent="0.2">
      <c r="A4" s="6"/>
      <c r="B4" s="7"/>
      <c r="C4" s="3"/>
      <c r="D4" s="3"/>
      <c r="E4" s="3"/>
      <c r="F4" s="3"/>
      <c r="G4" s="2"/>
      <c r="H4" s="2"/>
    </row>
    <row r="5" spans="1:13" ht="12" customHeight="1" x14ac:dyDescent="0.2">
      <c r="A5" s="6"/>
      <c r="B5" s="26" t="s">
        <v>2</v>
      </c>
      <c r="C5" s="30">
        <v>2020</v>
      </c>
      <c r="D5" s="30"/>
      <c r="E5" s="30">
        <v>2021</v>
      </c>
      <c r="F5" s="30"/>
      <c r="G5" s="31" t="s">
        <v>3</v>
      </c>
      <c r="H5" s="31" t="s">
        <v>4</v>
      </c>
      <c r="I5" s="31" t="s">
        <v>5</v>
      </c>
      <c r="J5" s="31" t="s">
        <v>6</v>
      </c>
      <c r="K5" s="31" t="s">
        <v>7</v>
      </c>
    </row>
    <row r="6" spans="1:13" ht="15" customHeight="1" x14ac:dyDescent="0.2">
      <c r="A6" s="6"/>
      <c r="B6" s="27"/>
      <c r="C6" s="31" t="s">
        <v>8</v>
      </c>
      <c r="D6" s="31" t="s">
        <v>9</v>
      </c>
      <c r="E6" s="31" t="s">
        <v>8</v>
      </c>
      <c r="F6" s="31" t="s">
        <v>9</v>
      </c>
      <c r="G6" s="32"/>
      <c r="H6" s="32"/>
      <c r="I6" s="32"/>
      <c r="J6" s="32"/>
      <c r="K6" s="32"/>
    </row>
    <row r="7" spans="1:13" ht="15.75" customHeight="1" thickBot="1" x14ac:dyDescent="0.25">
      <c r="A7" s="6"/>
      <c r="B7" s="28"/>
      <c r="C7" s="33"/>
      <c r="D7" s="33"/>
      <c r="E7" s="33"/>
      <c r="F7" s="33"/>
      <c r="G7" s="33"/>
      <c r="H7" s="33"/>
      <c r="I7" s="33"/>
      <c r="J7" s="33"/>
      <c r="K7" s="33"/>
    </row>
    <row r="8" spans="1:13" x14ac:dyDescent="0.2">
      <c r="B8" s="8" t="s">
        <v>24</v>
      </c>
      <c r="C8" s="9">
        <v>3052</v>
      </c>
      <c r="D8" s="24">
        <v>2243</v>
      </c>
      <c r="E8" s="9">
        <v>3504</v>
      </c>
      <c r="F8" s="24">
        <v>2711</v>
      </c>
      <c r="G8" s="10">
        <f>(E8-C8)/C8</f>
        <v>0.14809960681520315</v>
      </c>
      <c r="H8" s="10">
        <f>(F8-D8)/D8</f>
        <v>0.20864913062862239</v>
      </c>
      <c r="I8" s="9">
        <v>643018883</v>
      </c>
      <c r="J8" s="9">
        <v>76194281</v>
      </c>
      <c r="K8" s="9">
        <v>719213164</v>
      </c>
    </row>
    <row r="9" spans="1:13" x14ac:dyDescent="0.2">
      <c r="A9" s="6"/>
      <c r="B9" s="8" t="s">
        <v>10</v>
      </c>
      <c r="C9" s="9">
        <v>7750</v>
      </c>
      <c r="D9" s="24">
        <v>5950</v>
      </c>
      <c r="E9" s="9">
        <v>10428</v>
      </c>
      <c r="F9" s="24">
        <v>6923</v>
      </c>
      <c r="G9" s="10">
        <f t="shared" ref="G9:H23" si="0">(E9-C9)/C9</f>
        <v>0.34554838709677421</v>
      </c>
      <c r="H9" s="10">
        <f t="shared" si="0"/>
        <v>0.1635294117647059</v>
      </c>
      <c r="I9" s="9">
        <v>1941362246</v>
      </c>
      <c r="J9" s="9">
        <v>262176961</v>
      </c>
      <c r="K9" s="9">
        <v>2203539207</v>
      </c>
    </row>
    <row r="10" spans="1:13" x14ac:dyDescent="0.2">
      <c r="A10" s="6"/>
      <c r="B10" s="8" t="s">
        <v>11</v>
      </c>
      <c r="C10" s="9">
        <v>29922</v>
      </c>
      <c r="D10" s="24">
        <v>19073</v>
      </c>
      <c r="E10" s="9">
        <v>35712</v>
      </c>
      <c r="F10" s="24">
        <v>22523</v>
      </c>
      <c r="G10" s="10">
        <f t="shared" si="0"/>
        <v>0.19350310808101062</v>
      </c>
      <c r="H10" s="10">
        <f t="shared" si="0"/>
        <v>0.1808839721071672</v>
      </c>
      <c r="I10" s="9">
        <v>7444403309</v>
      </c>
      <c r="J10" s="9">
        <v>1058356810</v>
      </c>
      <c r="K10" s="9">
        <v>8502760119</v>
      </c>
    </row>
    <row r="11" spans="1:13" x14ac:dyDescent="0.2">
      <c r="A11" s="6"/>
      <c r="B11" s="8" t="s">
        <v>12</v>
      </c>
      <c r="C11" s="9">
        <v>7139</v>
      </c>
      <c r="D11" s="24">
        <v>5371</v>
      </c>
      <c r="E11" s="9">
        <v>11638</v>
      </c>
      <c r="F11" s="24">
        <v>7879</v>
      </c>
      <c r="G11" s="10">
        <f t="shared" si="0"/>
        <v>0.63020030816640982</v>
      </c>
      <c r="H11" s="10">
        <f t="shared" si="0"/>
        <v>0.46695215043753491</v>
      </c>
      <c r="I11" s="9">
        <v>2307555017</v>
      </c>
      <c r="J11" s="9">
        <v>263745818</v>
      </c>
      <c r="K11" s="9">
        <v>2571300835</v>
      </c>
    </row>
    <row r="12" spans="1:13" x14ac:dyDescent="0.2">
      <c r="A12" s="6"/>
      <c r="B12" s="8" t="s">
        <v>13</v>
      </c>
      <c r="C12" s="9">
        <v>10971</v>
      </c>
      <c r="D12" s="24">
        <v>8553</v>
      </c>
      <c r="E12" s="9">
        <v>12555</v>
      </c>
      <c r="F12" s="24">
        <v>9150</v>
      </c>
      <c r="G12" s="10">
        <f t="shared" si="0"/>
        <v>0.14438063986874489</v>
      </c>
      <c r="H12" s="10">
        <f t="shared" si="0"/>
        <v>6.9800070150824275E-2</v>
      </c>
      <c r="I12" s="9">
        <v>1971257733</v>
      </c>
      <c r="J12" s="9">
        <v>242055756</v>
      </c>
      <c r="K12" s="9">
        <v>2213313489</v>
      </c>
    </row>
    <row r="13" spans="1:13" x14ac:dyDescent="0.2">
      <c r="B13" s="8" t="s">
        <v>14</v>
      </c>
      <c r="C13" s="9">
        <v>34359</v>
      </c>
      <c r="D13" s="24">
        <v>25825</v>
      </c>
      <c r="E13" s="9">
        <v>41083</v>
      </c>
      <c r="F13" s="24">
        <v>31111</v>
      </c>
      <c r="G13" s="10">
        <f t="shared" si="0"/>
        <v>0.19569836141913327</v>
      </c>
      <c r="H13" s="10">
        <f t="shared" si="0"/>
        <v>0.20468538238141337</v>
      </c>
      <c r="I13" s="9">
        <v>7585302278</v>
      </c>
      <c r="J13" s="9">
        <v>925981903</v>
      </c>
      <c r="K13" s="9">
        <v>8511284181</v>
      </c>
    </row>
    <row r="14" spans="1:13" x14ac:dyDescent="0.2">
      <c r="B14" s="8" t="s">
        <v>22</v>
      </c>
      <c r="C14" s="9">
        <v>459816</v>
      </c>
      <c r="D14" s="24">
        <v>314612</v>
      </c>
      <c r="E14" s="9">
        <v>496729</v>
      </c>
      <c r="F14" s="24">
        <v>332638</v>
      </c>
      <c r="G14" s="10">
        <f t="shared" si="0"/>
        <v>8.0277763279224729E-2</v>
      </c>
      <c r="H14" s="10">
        <f t="shared" si="0"/>
        <v>5.72959709102005E-2</v>
      </c>
      <c r="I14" s="9">
        <v>76652572326</v>
      </c>
      <c r="J14" s="9">
        <v>12994008997</v>
      </c>
      <c r="K14" s="9">
        <v>89646581323</v>
      </c>
    </row>
    <row r="15" spans="1:13" x14ac:dyDescent="0.2">
      <c r="B15" s="8" t="s">
        <v>15</v>
      </c>
      <c r="C15" s="9">
        <v>34784</v>
      </c>
      <c r="D15" s="24">
        <v>24340</v>
      </c>
      <c r="E15" s="9">
        <v>38087</v>
      </c>
      <c r="F15" s="24">
        <v>26330</v>
      </c>
      <c r="G15" s="10">
        <f t="shared" si="0"/>
        <v>9.4957451701931928E-2</v>
      </c>
      <c r="H15" s="10">
        <f t="shared" si="0"/>
        <v>8.1758422350041091E-2</v>
      </c>
      <c r="I15" s="9">
        <v>6065596030</v>
      </c>
      <c r="J15" s="9">
        <v>928187219</v>
      </c>
      <c r="K15" s="9">
        <v>6993783249</v>
      </c>
      <c r="M15" s="11"/>
    </row>
    <row r="16" spans="1:13" x14ac:dyDescent="0.2">
      <c r="B16" s="8" t="s">
        <v>16</v>
      </c>
      <c r="C16" s="9">
        <v>18775</v>
      </c>
      <c r="D16" s="24">
        <v>14108</v>
      </c>
      <c r="E16" s="9">
        <v>21241</v>
      </c>
      <c r="F16" s="24">
        <v>15765</v>
      </c>
      <c r="G16" s="10">
        <f t="shared" si="0"/>
        <v>0.13134487350199733</v>
      </c>
      <c r="H16" s="10">
        <f t="shared" si="0"/>
        <v>0.11745109157924581</v>
      </c>
      <c r="I16" s="9">
        <v>2789802086</v>
      </c>
      <c r="J16" s="9">
        <v>456315110</v>
      </c>
      <c r="K16" s="9">
        <v>3246117196</v>
      </c>
    </row>
    <row r="17" spans="2:11" x14ac:dyDescent="0.2">
      <c r="B17" s="8" t="s">
        <v>30</v>
      </c>
      <c r="C17" s="9">
        <v>7902</v>
      </c>
      <c r="D17" s="24">
        <v>5003</v>
      </c>
      <c r="E17" s="9">
        <v>8766</v>
      </c>
      <c r="F17" s="24">
        <v>5664</v>
      </c>
      <c r="G17" s="10">
        <f t="shared" si="0"/>
        <v>0.10933940774487472</v>
      </c>
      <c r="H17" s="10">
        <f t="shared" si="0"/>
        <v>0.13212072756346191</v>
      </c>
      <c r="I17" s="9">
        <v>1138257880</v>
      </c>
      <c r="J17" s="9">
        <v>153117266</v>
      </c>
      <c r="K17" s="9">
        <v>1291375146</v>
      </c>
    </row>
    <row r="18" spans="2:11" x14ac:dyDescent="0.2">
      <c r="B18" s="8" t="s">
        <v>17</v>
      </c>
      <c r="C18" s="9">
        <v>32064</v>
      </c>
      <c r="D18" s="24">
        <v>24348</v>
      </c>
      <c r="E18" s="9">
        <v>51662</v>
      </c>
      <c r="F18" s="24">
        <v>36823</v>
      </c>
      <c r="G18" s="10">
        <f t="shared" si="0"/>
        <v>0.6112150698602794</v>
      </c>
      <c r="H18" s="10">
        <f t="shared" si="0"/>
        <v>0.51236241169705932</v>
      </c>
      <c r="I18" s="9">
        <v>6867501827</v>
      </c>
      <c r="J18" s="9">
        <v>1116455156</v>
      </c>
      <c r="K18" s="9">
        <v>7983956983</v>
      </c>
    </row>
    <row r="19" spans="2:11" x14ac:dyDescent="0.2">
      <c r="B19" s="8" t="s">
        <v>18</v>
      </c>
      <c r="C19" s="9">
        <v>13309</v>
      </c>
      <c r="D19" s="24">
        <v>10924</v>
      </c>
      <c r="E19" s="9">
        <v>15035</v>
      </c>
      <c r="F19" s="24">
        <v>11145</v>
      </c>
      <c r="G19" s="10">
        <f t="shared" si="0"/>
        <v>0.12968667818769253</v>
      </c>
      <c r="H19" s="10">
        <f t="shared" si="0"/>
        <v>2.0230684730867813E-2</v>
      </c>
      <c r="I19" s="9">
        <v>2048719559</v>
      </c>
      <c r="J19" s="9">
        <v>280302129</v>
      </c>
      <c r="K19" s="9">
        <v>2329021688</v>
      </c>
    </row>
    <row r="20" spans="2:11" x14ac:dyDescent="0.2">
      <c r="B20" s="8" t="s">
        <v>23</v>
      </c>
      <c r="C20" s="9">
        <v>6220</v>
      </c>
      <c r="D20" s="24">
        <v>4716</v>
      </c>
      <c r="E20" s="9">
        <v>7837</v>
      </c>
      <c r="F20" s="24">
        <v>6037</v>
      </c>
      <c r="G20" s="10">
        <f t="shared" si="0"/>
        <v>0.25996784565916398</v>
      </c>
      <c r="H20" s="10">
        <f t="shared" si="0"/>
        <v>0.28011026293469043</v>
      </c>
      <c r="I20" s="9">
        <v>1183383606</v>
      </c>
      <c r="J20" s="9">
        <v>186566352</v>
      </c>
      <c r="K20" s="9">
        <v>1369949958</v>
      </c>
    </row>
    <row r="21" spans="2:11" x14ac:dyDescent="0.2">
      <c r="B21" s="8" t="s">
        <v>19</v>
      </c>
      <c r="C21" s="9">
        <v>30455</v>
      </c>
      <c r="D21" s="24">
        <v>21014</v>
      </c>
      <c r="E21" s="9">
        <v>39388</v>
      </c>
      <c r="F21" s="24">
        <v>26958</v>
      </c>
      <c r="G21" s="10">
        <f t="shared" si="0"/>
        <v>0.29331801017895254</v>
      </c>
      <c r="H21" s="10">
        <f t="shared" si="0"/>
        <v>0.28285904635005232</v>
      </c>
      <c r="I21" s="9">
        <v>4678911592</v>
      </c>
      <c r="J21" s="9">
        <v>928794999</v>
      </c>
      <c r="K21" s="9">
        <v>5607706591</v>
      </c>
    </row>
    <row r="22" spans="2:11" x14ac:dyDescent="0.2">
      <c r="B22" s="8" t="s">
        <v>20</v>
      </c>
      <c r="C22" s="9">
        <v>1661</v>
      </c>
      <c r="D22" s="24">
        <v>1387</v>
      </c>
      <c r="E22" s="9">
        <v>2360</v>
      </c>
      <c r="F22" s="24">
        <v>1667</v>
      </c>
      <c r="G22" s="10">
        <f t="shared" si="0"/>
        <v>0.42083082480433476</v>
      </c>
      <c r="H22" s="10">
        <f t="shared" si="0"/>
        <v>0.20187454938716654</v>
      </c>
      <c r="I22" s="9">
        <v>320449333</v>
      </c>
      <c r="J22" s="9">
        <v>69273172</v>
      </c>
      <c r="K22" s="9">
        <v>389722505</v>
      </c>
    </row>
    <row r="23" spans="2:11" x14ac:dyDescent="0.2">
      <c r="B23" s="8" t="s">
        <v>21</v>
      </c>
      <c r="C23" s="9">
        <v>3492</v>
      </c>
      <c r="D23" s="24">
        <v>3008</v>
      </c>
      <c r="E23" s="9">
        <v>5634</v>
      </c>
      <c r="F23" s="24">
        <v>3938</v>
      </c>
      <c r="G23" s="10">
        <f t="shared" si="0"/>
        <v>0.61340206185567014</v>
      </c>
      <c r="H23" s="10">
        <f t="shared" si="0"/>
        <v>0.30917553191489361</v>
      </c>
      <c r="I23" s="9">
        <v>890384197</v>
      </c>
      <c r="J23" s="9">
        <v>202178911</v>
      </c>
      <c r="K23" s="9">
        <v>1092563108</v>
      </c>
    </row>
    <row r="24" spans="2:11" x14ac:dyDescent="0.2">
      <c r="B24" s="44" t="s">
        <v>25</v>
      </c>
      <c r="C24" s="35">
        <v>701671</v>
      </c>
      <c r="D24" s="38">
        <v>490475</v>
      </c>
      <c r="E24" s="35">
        <v>801659</v>
      </c>
      <c r="F24" s="41">
        <v>547262</v>
      </c>
      <c r="G24" s="47">
        <f>(E24-C24)/C24</f>
        <v>0.14249983254260187</v>
      </c>
      <c r="H24" s="47">
        <f>(F24-D24)/D24</f>
        <v>0.11577960140679953</v>
      </c>
      <c r="I24" s="35">
        <v>124528477902</v>
      </c>
      <c r="J24" s="35">
        <v>20143710840</v>
      </c>
      <c r="K24" s="35">
        <v>144672188742</v>
      </c>
    </row>
    <row r="25" spans="2:11" ht="15" customHeight="1" x14ac:dyDescent="0.2">
      <c r="B25" s="45"/>
      <c r="C25" s="36"/>
      <c r="D25" s="39"/>
      <c r="E25" s="36"/>
      <c r="F25" s="42"/>
      <c r="G25" s="48" t="e">
        <v>#DIV/0!</v>
      </c>
      <c r="H25" s="48" t="e">
        <v>#DIV/0!</v>
      </c>
      <c r="I25" s="36"/>
      <c r="J25" s="36"/>
      <c r="K25" s="36"/>
    </row>
    <row r="26" spans="2:11" ht="15.75" customHeight="1" thickBot="1" x14ac:dyDescent="0.25">
      <c r="B26" s="46"/>
      <c r="C26" s="37"/>
      <c r="D26" s="40"/>
      <c r="E26" s="37"/>
      <c r="F26" s="43"/>
      <c r="G26" s="49" t="e">
        <v>#DIV/0!</v>
      </c>
      <c r="H26" s="49" t="e">
        <v>#DIV/0!</v>
      </c>
      <c r="I26" s="37"/>
      <c r="J26" s="37"/>
      <c r="K26" s="37"/>
    </row>
    <row r="27" spans="2:11" ht="12.75" customHeight="1" x14ac:dyDescent="0.2">
      <c r="B27" s="12"/>
      <c r="C27" s="23"/>
      <c r="D27" s="23"/>
      <c r="E27" s="23"/>
      <c r="F27" s="2"/>
      <c r="G27" s="13"/>
      <c r="H27" s="14"/>
      <c r="I27" s="6"/>
    </row>
    <row r="28" spans="2:11" x14ac:dyDescent="0.2">
      <c r="B28" s="2" t="s">
        <v>32</v>
      </c>
      <c r="C28" s="15"/>
      <c r="D28" s="15"/>
      <c r="E28" s="15"/>
      <c r="F28" s="2"/>
      <c r="G28" s="2"/>
      <c r="H28" s="2"/>
    </row>
    <row r="29" spans="2:11" x14ac:dyDescent="0.2">
      <c r="B29" s="2"/>
      <c r="C29" s="15"/>
      <c r="D29" s="15"/>
      <c r="E29" s="15"/>
      <c r="F29" s="2"/>
      <c r="G29" s="2"/>
      <c r="H29" s="2"/>
    </row>
    <row r="30" spans="2:11" x14ac:dyDescent="0.2">
      <c r="B30" s="16" t="s">
        <v>26</v>
      </c>
      <c r="C30" s="15"/>
      <c r="D30" s="15"/>
      <c r="E30" s="15"/>
      <c r="F30" s="15"/>
      <c r="G30" s="2"/>
      <c r="H30" s="2"/>
    </row>
    <row r="31" spans="2:11" x14ac:dyDescent="0.2">
      <c r="B31" s="6" t="s">
        <v>28</v>
      </c>
      <c r="C31" s="6"/>
      <c r="D31" s="6"/>
      <c r="E31" s="6"/>
      <c r="F31" s="6"/>
      <c r="G31" s="2"/>
      <c r="H31" s="2"/>
    </row>
    <row r="32" spans="2:11" x14ac:dyDescent="0.2">
      <c r="B32" s="6" t="s">
        <v>29</v>
      </c>
      <c r="C32" s="17"/>
      <c r="D32" s="17"/>
      <c r="E32" s="17"/>
      <c r="F32" s="17"/>
      <c r="G32" s="2"/>
      <c r="H32" s="2"/>
    </row>
    <row r="33" spans="2:8" ht="12" customHeight="1" x14ac:dyDescent="0.2">
      <c r="B33" s="5" t="s">
        <v>27</v>
      </c>
      <c r="C33" s="18"/>
      <c r="D33" s="18"/>
      <c r="E33" s="18"/>
      <c r="F33" s="18"/>
      <c r="H33" s="2"/>
    </row>
    <row r="34" spans="2:8" x14ac:dyDescent="0.2">
      <c r="B34" s="19"/>
      <c r="C34" s="21"/>
      <c r="D34" s="21"/>
      <c r="E34" s="21"/>
      <c r="F34" s="21"/>
    </row>
    <row r="35" spans="2:8" x14ac:dyDescent="0.2">
      <c r="B35" s="20"/>
      <c r="C35" s="21"/>
      <c r="D35" s="21"/>
      <c r="E35" s="21"/>
      <c r="F35" s="21"/>
    </row>
    <row r="36" spans="2:8" x14ac:dyDescent="0.2">
      <c r="B36" s="20"/>
      <c r="C36" s="21"/>
      <c r="D36" s="21"/>
      <c r="E36" s="21"/>
      <c r="F36" s="21"/>
    </row>
    <row r="37" spans="2:8" x14ac:dyDescent="0.2">
      <c r="B37" s="20"/>
      <c r="C37" s="21"/>
      <c r="D37" s="21"/>
      <c r="E37" s="21"/>
      <c r="F37" s="21"/>
    </row>
    <row r="38" spans="2:8" x14ac:dyDescent="0.2">
      <c r="B38" s="20"/>
      <c r="C38" s="21"/>
      <c r="D38" s="21"/>
      <c r="E38" s="21"/>
      <c r="F38" s="21"/>
    </row>
    <row r="39" spans="2:8" x14ac:dyDescent="0.2">
      <c r="B39" s="20"/>
      <c r="C39" s="21"/>
      <c r="D39" s="21"/>
      <c r="E39" s="21"/>
      <c r="F39" s="21"/>
      <c r="G39" s="5"/>
      <c r="H39" s="5"/>
    </row>
    <row r="40" spans="2:8" x14ac:dyDescent="0.2">
      <c r="B40" s="20"/>
      <c r="C40" s="21"/>
      <c r="D40" s="21"/>
      <c r="E40" s="21"/>
      <c r="F40" s="21"/>
      <c r="G40" s="5"/>
      <c r="H40" s="5"/>
    </row>
    <row r="41" spans="2:8" x14ac:dyDescent="0.2">
      <c r="B41" s="20"/>
      <c r="C41" s="21"/>
      <c r="D41" s="21"/>
      <c r="E41" s="21"/>
      <c r="F41" s="21"/>
      <c r="G41" s="5"/>
      <c r="H41" s="5"/>
    </row>
    <row r="42" spans="2:8" x14ac:dyDescent="0.2">
      <c r="B42" s="20"/>
      <c r="C42" s="21"/>
      <c r="D42" s="21"/>
      <c r="E42" s="21"/>
      <c r="F42" s="21"/>
      <c r="G42" s="5"/>
      <c r="H42" s="5"/>
    </row>
    <row r="43" spans="2:8" x14ac:dyDescent="0.2">
      <c r="B43" s="20"/>
      <c r="C43" s="21"/>
      <c r="D43" s="21"/>
      <c r="E43" s="21"/>
      <c r="F43" s="21"/>
      <c r="G43" s="5"/>
      <c r="H43" s="5"/>
    </row>
    <row r="44" spans="2:8" x14ac:dyDescent="0.2">
      <c r="B44" s="20"/>
      <c r="C44" s="21"/>
      <c r="D44" s="21"/>
      <c r="E44" s="21"/>
      <c r="F44" s="21"/>
      <c r="G44" s="5"/>
      <c r="H44" s="5"/>
    </row>
    <row r="45" spans="2:8" x14ac:dyDescent="0.2">
      <c r="B45" s="20"/>
      <c r="C45" s="21"/>
      <c r="D45" s="21"/>
      <c r="E45" s="21"/>
      <c r="F45" s="21"/>
      <c r="G45" s="5"/>
      <c r="H45" s="5"/>
    </row>
    <row r="46" spans="2:8" x14ac:dyDescent="0.2">
      <c r="B46" s="20"/>
      <c r="C46" s="21"/>
      <c r="D46" s="21"/>
      <c r="E46" s="21"/>
      <c r="F46" s="21"/>
      <c r="G46" s="5"/>
      <c r="H46" s="5"/>
    </row>
  </sheetData>
  <mergeCells count="25">
    <mergeCell ref="G24:G26"/>
    <mergeCell ref="H24:H26"/>
    <mergeCell ref="I24:I26"/>
    <mergeCell ref="J24:J26"/>
    <mergeCell ref="K24:K26"/>
    <mergeCell ref="C24:C26"/>
    <mergeCell ref="D24:D26"/>
    <mergeCell ref="E24:E26"/>
    <mergeCell ref="F24:F26"/>
    <mergeCell ref="B24:B26"/>
    <mergeCell ref="B3:K3"/>
    <mergeCell ref="B5:B7"/>
    <mergeCell ref="B1:C1"/>
    <mergeCell ref="C5:D5"/>
    <mergeCell ref="E5:F5"/>
    <mergeCell ref="G5:G7"/>
    <mergeCell ref="H5:H7"/>
    <mergeCell ref="I5:I7"/>
    <mergeCell ref="J5:J7"/>
    <mergeCell ref="K5:K7"/>
    <mergeCell ref="C6:C7"/>
    <mergeCell ref="D6:D7"/>
    <mergeCell ref="E6:E7"/>
    <mergeCell ref="F6:F7"/>
    <mergeCell ref="B2:K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de Estudios</dc:creator>
  <cp:lastModifiedBy>Unidad de Estudios</cp:lastModifiedBy>
  <dcterms:created xsi:type="dcterms:W3CDTF">2017-06-29T13:45:52Z</dcterms:created>
  <dcterms:modified xsi:type="dcterms:W3CDTF">2022-07-20T15:57:01Z</dcterms:modified>
</cp:coreProperties>
</file>