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onhausen\Desktop\Unidad\Anuario\2022\Tablas\"/>
    </mc:Choice>
  </mc:AlternateContent>
  <xr:revisionPtr revIDLastSave="0" documentId="13_ncr:1_{110D3004-400F-4782-9F2C-DAC5868DAF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5" i="1"/>
</calcChain>
</file>

<file path=xl/sharedStrings.xml><?xml version="1.0" encoding="utf-8"?>
<sst xmlns="http://schemas.openxmlformats.org/spreadsheetml/2006/main" count="41" uniqueCount="41">
  <si>
    <t>A.7</t>
  </si>
  <si>
    <t>Nombre OTIC</t>
  </si>
  <si>
    <t>Gastos de administración</t>
  </si>
  <si>
    <t>Porcentaje gastos de administración (1)</t>
  </si>
  <si>
    <t>SUB TOTAL 1:TOTAL APORTES</t>
  </si>
  <si>
    <t>Inversión directa</t>
  </si>
  <si>
    <t>Item</t>
  </si>
  <si>
    <t>Inversión pública</t>
  </si>
  <si>
    <t>Capacitación</t>
  </si>
  <si>
    <t>Detección de necesidades de capacitación</t>
  </si>
  <si>
    <t>Viáticos y traslados</t>
  </si>
  <si>
    <t>Unidad de administración</t>
  </si>
  <si>
    <t>SUBTOTAL 2 :  INVERSIÓN DIRECTA TOTAL</t>
  </si>
  <si>
    <t>TOTALES INVERSIÓN PÚBLICA</t>
  </si>
  <si>
    <t>Observaciones:</t>
  </si>
  <si>
    <t>Gastos de administración Certificación de competencias laborales (2)</t>
  </si>
  <si>
    <t>Inversión pública en capacitación y procesos de evaluación y certificación de competencias laborales</t>
  </si>
  <si>
    <t>ASIMET CAPACITACIÓN</t>
  </si>
  <si>
    <t>CENTRO INTERMEDIO PARA CAPACITACIÓN PROFORMA</t>
  </si>
  <si>
    <t>CORFICAP</t>
  </si>
  <si>
    <t>CORPORACIÓN DE CAPACITACIÓN DE LA CONSTRUCCIÓN</t>
  </si>
  <si>
    <t>ORGANISMO TÉCNICO INTERMEDIO DE CAPACITACIÓN REGIONAL OHIGGINS</t>
  </si>
  <si>
    <t>ORGANISMO TÉCNICO INTERMEDIO PARA CAPACITACIÓN FRANCO-CHILENO</t>
  </si>
  <si>
    <t>OTIC DEL SECTOR SILVOAGROPECUARIO</t>
  </si>
  <si>
    <t>CENTRO GENERAL DE CAPACITACIÓN</t>
  </si>
  <si>
    <t>CENTRO DE INTERMEDIACIÓN PARA EL DESARROLLO DE LAS PERSONAS EN EL TRABAJO</t>
  </si>
  <si>
    <t>(1) El Decreto 122 autoriza a los OTIC a destinar a gastos de administración hasta un 15% del total de aportes recibidos de las empresas.</t>
  </si>
  <si>
    <t>(2) El Decreto 122 autoriza a los OTIC a destinar a gasto de administración por la intermediación de cada proceso de evaluación y certificación hasta un 5%.</t>
  </si>
  <si>
    <t>CORPORACIÓN DE CAPACITACIÓN DE LA CAMARA NACIONAL DE COMERCIO DE CHILE</t>
  </si>
  <si>
    <t>CORPORACIÓN DE CAPACITACION Y DESARROLLO PROMAULE</t>
  </si>
  <si>
    <t>CORPORACIÓN DE CAPACITACIÓN Y EMPLEO DE SOC DE FOMENTO FABRIL</t>
  </si>
  <si>
    <t>CORPORACIÓN DE LA BANCA PARA LA PROMOCIÓN DE LA CAPACITACIÓN</t>
  </si>
  <si>
    <t>ORGANISMO TÉCNICO INTERMEDIO PARA CAPACITACIÓN DE LA SOFOFA</t>
  </si>
  <si>
    <t>ORGANISMO TÉCNICO INTERMEDIO PARA CAPACITACIÓN OTIC-PRONORTE</t>
  </si>
  <si>
    <t xml:space="preserve">ORGANISMO TÉCNICO INTERMEDIO PARA LA CAPACITACIÓN DE LA INDUSTRIA VITIVINICOLA E INDUSTRIAS ASOCIADAS </t>
  </si>
  <si>
    <t>ORGANISMOS TÉCNICO INTERMEDIO PARA CAPACITACIÓN CAMACOES</t>
  </si>
  <si>
    <t>ORGANISMO TÉCNICO INTERMEDIO PARA CAPACITACIÓN PROACONCAGUA</t>
  </si>
  <si>
    <t>ORGANISMO TÉCNICO INTERMEDIO CAPACITACIÓN INDUPAN</t>
  </si>
  <si>
    <t>Sistema de capacitación en la empresa vía Franquicia Tributaria año 2022</t>
  </si>
  <si>
    <t>Aportes 2022</t>
  </si>
  <si>
    <t>Fuente: Bases administrativas de Franquicia Tributaria año 2022, correspondiente al total de acciones liquidadas.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</si>
</sst>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_-* #,##0\ _P_t_s_-;\-* #,##0\ _P_t_s_-;_-* &quot;-&quot;\ _P_t_s_-;_-@_-"/>
    <numFmt numFmtId="167" formatCode="0_ ;\-0\ 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5" fillId="2" borderId="0" xfId="0" applyFont="1" applyFill="1"/>
    <xf numFmtId="0" fontId="4" fillId="2" borderId="0" xfId="0" applyFont="1" applyFill="1"/>
    <xf numFmtId="0" fontId="3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left" indent="1"/>
    </xf>
    <xf numFmtId="3" fontId="4" fillId="0" borderId="0" xfId="1" applyNumberFormat="1" applyFont="1" applyFill="1" applyBorder="1" applyAlignment="1">
      <alignment horizontal="right" vertical="center"/>
    </xf>
    <xf numFmtId="168" fontId="4" fillId="0" borderId="0" xfId="2" applyNumberFormat="1" applyFont="1" applyFill="1" applyBorder="1" applyAlignment="1">
      <alignment horizontal="right" vertical="center"/>
    </xf>
    <xf numFmtId="0" fontId="5" fillId="2" borderId="0" xfId="3" applyFont="1" applyFill="1" applyAlignment="1">
      <alignment horizontal="left" indent="1"/>
    </xf>
    <xf numFmtId="0" fontId="3" fillId="2" borderId="3" xfId="3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9" fillId="2" borderId="3" xfId="1" applyNumberFormat="1" applyFont="1" applyFill="1" applyBorder="1" applyAlignment="1">
      <alignment horizontal="right" indent="2"/>
    </xf>
    <xf numFmtId="165" fontId="9" fillId="2" borderId="0" xfId="1" applyNumberFormat="1" applyFont="1" applyFill="1" applyBorder="1" applyAlignment="1">
      <alignment horizontal="right" indent="1"/>
    </xf>
    <xf numFmtId="3" fontId="9" fillId="2" borderId="0" xfId="0" applyNumberFormat="1" applyFont="1" applyFill="1" applyAlignment="1">
      <alignment horizontal="right" indent="1"/>
    </xf>
    <xf numFmtId="168" fontId="9" fillId="2" borderId="0" xfId="2" applyNumberFormat="1" applyFont="1" applyFill="1" applyBorder="1" applyAlignment="1">
      <alignment horizontal="right" indent="1"/>
    </xf>
    <xf numFmtId="0" fontId="3" fillId="2" borderId="3" xfId="3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  <xf numFmtId="165" fontId="5" fillId="2" borderId="0" xfId="1" applyNumberFormat="1" applyFont="1" applyFill="1"/>
    <xf numFmtId="3" fontId="5" fillId="2" borderId="0" xfId="0" applyNumberFormat="1" applyFont="1" applyFill="1"/>
    <xf numFmtId="165" fontId="9" fillId="2" borderId="3" xfId="1" applyNumberFormat="1" applyFont="1" applyFill="1" applyBorder="1" applyAlignment="1">
      <alignment horizontal="right" vertical="center" indent="2"/>
    </xf>
    <xf numFmtId="165" fontId="9" fillId="2" borderId="0" xfId="1" applyNumberFormat="1" applyFont="1" applyFill="1" applyBorder="1" applyAlignment="1">
      <alignment horizontal="right" vertical="center" indent="2"/>
    </xf>
    <xf numFmtId="3" fontId="9" fillId="2" borderId="0" xfId="0" applyNumberFormat="1" applyFont="1" applyFill="1" applyAlignment="1">
      <alignment horizontal="right" vertical="center" indent="2"/>
    </xf>
    <xf numFmtId="3" fontId="9" fillId="2" borderId="0" xfId="1" applyNumberFormat="1" applyFont="1" applyFill="1" applyBorder="1" applyAlignment="1">
      <alignment horizontal="right" vertical="center" indent="2"/>
    </xf>
    <xf numFmtId="0" fontId="4" fillId="2" borderId="0" xfId="0" applyFont="1" applyFill="1" applyAlignment="1">
      <alignment horizontal="left" indent="1"/>
    </xf>
    <xf numFmtId="0" fontId="10" fillId="2" borderId="0" xfId="0" applyFont="1" applyFill="1"/>
    <xf numFmtId="0" fontId="5" fillId="2" borderId="0" xfId="0" applyFont="1" applyFill="1" applyAlignment="1">
      <alignment horizontal="left" indent="1"/>
    </xf>
    <xf numFmtId="0" fontId="4" fillId="2" borderId="0" xfId="0" applyFont="1" applyFill="1" applyAlignment="1">
      <alignment horizontal="left"/>
    </xf>
    <xf numFmtId="165" fontId="5" fillId="0" borderId="0" xfId="1" applyNumberFormat="1" applyFont="1" applyFill="1"/>
    <xf numFmtId="0" fontId="5" fillId="0" borderId="0" xfId="0" applyFont="1"/>
    <xf numFmtId="165" fontId="5" fillId="0" borderId="0" xfId="1" applyNumberFormat="1" applyFont="1"/>
    <xf numFmtId="168" fontId="9" fillId="2" borderId="3" xfId="2" applyNumberFormat="1" applyFont="1" applyFill="1" applyBorder="1" applyAlignment="1"/>
    <xf numFmtId="165" fontId="5" fillId="0" borderId="0" xfId="1" applyNumberFormat="1" applyFont="1" applyFill="1" applyAlignment="1">
      <alignment horizontal="right"/>
    </xf>
    <xf numFmtId="165" fontId="9" fillId="0" borderId="3" xfId="1" applyNumberFormat="1" applyFont="1" applyFill="1" applyBorder="1" applyAlignment="1">
      <alignment horizontal="right" indent="2"/>
    </xf>
    <xf numFmtId="0" fontId="3" fillId="2" borderId="1" xfId="3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" xfId="3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7" fontId="3" fillId="2" borderId="1" xfId="4" applyNumberFormat="1" applyFont="1" applyFill="1" applyBorder="1" applyAlignment="1">
      <alignment horizontal="center" vertical="center" wrapText="1"/>
    </xf>
    <xf numFmtId="167" fontId="3" fillId="2" borderId="0" xfId="4" applyNumberFormat="1" applyFont="1" applyFill="1" applyBorder="1" applyAlignment="1">
      <alignment horizontal="center" vertical="center" wrapText="1"/>
    </xf>
    <xf numFmtId="167" fontId="3" fillId="2" borderId="2" xfId="4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[0] 3" xfId="4" xr:uid="{00000000-0005-0000-0000-000001000000}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workbookViewId="0">
      <selection activeCell="D27" sqref="D27"/>
    </sheetView>
  </sheetViews>
  <sheetFormatPr baseColWidth="10" defaultRowHeight="12" x14ac:dyDescent="0.2"/>
  <cols>
    <col min="1" max="1" width="8.5703125" style="4" customWidth="1"/>
    <col min="2" max="2" width="88.7109375" style="4" customWidth="1"/>
    <col min="3" max="3" width="1.42578125" style="4" customWidth="1"/>
    <col min="4" max="4" width="20.28515625" style="19" customWidth="1"/>
    <col min="5" max="5" width="21.85546875" style="4" customWidth="1"/>
    <col min="6" max="6" width="14.140625" style="4" customWidth="1"/>
    <col min="7" max="7" width="20.28515625" style="4" customWidth="1"/>
    <col min="8" max="8" width="22.28515625" style="4" customWidth="1"/>
    <col min="9" max="16384" width="11.42578125" style="4"/>
  </cols>
  <sheetData>
    <row r="1" spans="1:7" ht="12.75" x14ac:dyDescent="0.2">
      <c r="A1" s="1" t="s">
        <v>0</v>
      </c>
      <c r="B1" s="2"/>
      <c r="C1" s="2"/>
      <c r="D1" s="3"/>
      <c r="F1" s="5"/>
      <c r="G1" s="5"/>
    </row>
    <row r="2" spans="1:7" ht="15" x14ac:dyDescent="0.25">
      <c r="B2" s="36" t="s">
        <v>38</v>
      </c>
      <c r="C2" s="36"/>
      <c r="D2" s="36"/>
      <c r="E2" s="36"/>
      <c r="F2" s="36"/>
      <c r="G2" s="36"/>
    </row>
    <row r="3" spans="1:7" ht="12.75" x14ac:dyDescent="0.2">
      <c r="B3" s="37" t="s">
        <v>16</v>
      </c>
      <c r="C3" s="37"/>
      <c r="D3" s="37"/>
      <c r="E3" s="37"/>
      <c r="F3" s="37"/>
      <c r="G3" s="37"/>
    </row>
    <row r="5" spans="1:7" ht="12" customHeight="1" x14ac:dyDescent="0.2">
      <c r="B5" s="38" t="s">
        <v>1</v>
      </c>
      <c r="C5" s="6"/>
      <c r="D5" s="41" t="s">
        <v>39</v>
      </c>
      <c r="E5" s="38" t="s">
        <v>2</v>
      </c>
      <c r="F5" s="44" t="s">
        <v>3</v>
      </c>
      <c r="G5" s="38" t="s">
        <v>15</v>
      </c>
    </row>
    <row r="6" spans="1:7" x14ac:dyDescent="0.2">
      <c r="B6" s="39"/>
      <c r="C6" s="6"/>
      <c r="D6" s="42"/>
      <c r="E6" s="39"/>
      <c r="F6" s="45"/>
      <c r="G6" s="39"/>
    </row>
    <row r="7" spans="1:7" ht="12.75" thickBot="1" x14ac:dyDescent="0.25">
      <c r="B7" s="40"/>
      <c r="C7" s="6"/>
      <c r="D7" s="43"/>
      <c r="E7" s="40"/>
      <c r="F7" s="46"/>
      <c r="G7" s="40"/>
    </row>
    <row r="8" spans="1:7" x14ac:dyDescent="0.2">
      <c r="B8" s="4" t="s">
        <v>17</v>
      </c>
      <c r="C8" s="7"/>
      <c r="D8" s="8">
        <v>6736238775</v>
      </c>
      <c r="E8" s="8">
        <v>796647995</v>
      </c>
      <c r="F8" s="9">
        <v>0.1182630280204104</v>
      </c>
      <c r="G8" s="8">
        <v>5703</v>
      </c>
    </row>
    <row r="9" spans="1:7" x14ac:dyDescent="0.2">
      <c r="B9" s="30" t="s">
        <v>25</v>
      </c>
      <c r="C9" s="7"/>
      <c r="D9" s="8">
        <v>1316339890</v>
      </c>
      <c r="E9" s="8">
        <v>122184357</v>
      </c>
      <c r="F9" s="9">
        <v>9.2821282655196291E-2</v>
      </c>
      <c r="G9" s="8">
        <v>37914</v>
      </c>
    </row>
    <row r="10" spans="1:7" x14ac:dyDescent="0.2">
      <c r="B10" s="4" t="s">
        <v>24</v>
      </c>
      <c r="C10" s="7"/>
      <c r="D10" s="8">
        <v>421705155</v>
      </c>
      <c r="E10" s="8">
        <v>63255773</v>
      </c>
      <c r="F10" s="9">
        <v>0.14999999940716874</v>
      </c>
      <c r="G10" s="8">
        <v>0</v>
      </c>
    </row>
    <row r="11" spans="1:7" x14ac:dyDescent="0.2">
      <c r="B11" s="4" t="s">
        <v>18</v>
      </c>
      <c r="C11" s="7"/>
      <c r="D11" s="8">
        <v>44341459353</v>
      </c>
      <c r="E11" s="8">
        <v>5429877489</v>
      </c>
      <c r="F11" s="9">
        <v>0.12245599419209535</v>
      </c>
      <c r="G11" s="8">
        <v>692604</v>
      </c>
    </row>
    <row r="12" spans="1:7" x14ac:dyDescent="0.2">
      <c r="B12" s="30" t="s">
        <v>19</v>
      </c>
      <c r="C12" s="7"/>
      <c r="D12" s="8">
        <v>871838138</v>
      </c>
      <c r="E12" s="8">
        <v>109741916</v>
      </c>
      <c r="F12" s="9">
        <v>0.12587418606365211</v>
      </c>
      <c r="G12" s="8">
        <v>0</v>
      </c>
    </row>
    <row r="13" spans="1:7" x14ac:dyDescent="0.2">
      <c r="B13" s="4" t="s">
        <v>29</v>
      </c>
      <c r="C13" s="7"/>
      <c r="D13" s="8">
        <v>1004816116</v>
      </c>
      <c r="E13" s="8">
        <v>124764387</v>
      </c>
      <c r="F13" s="9">
        <v>0.12416638727557988</v>
      </c>
      <c r="G13" s="8">
        <v>0</v>
      </c>
    </row>
    <row r="14" spans="1:7" x14ac:dyDescent="0.2">
      <c r="B14" s="4" t="s">
        <v>28</v>
      </c>
      <c r="C14" s="7"/>
      <c r="D14" s="8">
        <v>10476063761</v>
      </c>
      <c r="E14" s="8">
        <v>1186769557</v>
      </c>
      <c r="F14" s="9">
        <v>0.1132839188530021</v>
      </c>
      <c r="G14" s="8">
        <v>65180</v>
      </c>
    </row>
    <row r="15" spans="1:7" x14ac:dyDescent="0.2">
      <c r="B15" s="4" t="s">
        <v>20</v>
      </c>
      <c r="C15" s="7"/>
      <c r="D15" s="8">
        <v>64902043872</v>
      </c>
      <c r="E15" s="8">
        <v>8255222691</v>
      </c>
      <c r="F15" s="9">
        <v>0.12719511125537086</v>
      </c>
      <c r="G15" s="8">
        <v>777823</v>
      </c>
    </row>
    <row r="16" spans="1:7" x14ac:dyDescent="0.2">
      <c r="B16" s="4" t="s">
        <v>30</v>
      </c>
      <c r="C16" s="7"/>
      <c r="D16" s="8">
        <v>54983179257</v>
      </c>
      <c r="E16" s="8">
        <v>7196492722</v>
      </c>
      <c r="F16" s="9">
        <v>0.13088535110642593</v>
      </c>
      <c r="G16" s="8">
        <v>1291771</v>
      </c>
    </row>
    <row r="17" spans="2:8" x14ac:dyDescent="0.2">
      <c r="B17" s="30" t="s">
        <v>31</v>
      </c>
      <c r="C17" s="7"/>
      <c r="D17" s="8">
        <v>6376478528</v>
      </c>
      <c r="E17" s="8">
        <v>831420064</v>
      </c>
      <c r="F17" s="9">
        <v>0.13038859306890463</v>
      </c>
      <c r="G17" s="8">
        <v>26887</v>
      </c>
    </row>
    <row r="18" spans="2:8" x14ac:dyDescent="0.2">
      <c r="B18" s="4" t="s">
        <v>37</v>
      </c>
      <c r="C18" s="10"/>
      <c r="D18" s="8">
        <v>1200000</v>
      </c>
      <c r="E18" s="8">
        <v>180000</v>
      </c>
      <c r="F18" s="9">
        <v>0.15</v>
      </c>
      <c r="G18" s="8">
        <v>0</v>
      </c>
    </row>
    <row r="19" spans="2:8" x14ac:dyDescent="0.2">
      <c r="B19" s="4" t="s">
        <v>21</v>
      </c>
      <c r="C19" s="7"/>
      <c r="D19" s="8">
        <v>4068855450</v>
      </c>
      <c r="E19" s="8">
        <v>446387384</v>
      </c>
      <c r="F19" s="9">
        <v>0.10970834169102764</v>
      </c>
      <c r="G19" s="8">
        <v>151541</v>
      </c>
    </row>
    <row r="20" spans="2:8" x14ac:dyDescent="0.2">
      <c r="B20" s="4" t="s">
        <v>32</v>
      </c>
      <c r="C20" s="7"/>
      <c r="D20" s="8">
        <v>7905214054</v>
      </c>
      <c r="E20" s="8">
        <v>867861532</v>
      </c>
      <c r="F20" s="9">
        <v>0.10978343231083873</v>
      </c>
      <c r="G20" s="8">
        <v>85142</v>
      </c>
    </row>
    <row r="21" spans="2:8" x14ac:dyDescent="0.2">
      <c r="B21" s="4" t="s">
        <v>22</v>
      </c>
      <c r="C21" s="7"/>
      <c r="D21" s="8">
        <v>979678271</v>
      </c>
      <c r="E21" s="8">
        <v>104626968</v>
      </c>
      <c r="F21" s="9">
        <v>0.10679727324482019</v>
      </c>
      <c r="G21" s="8">
        <v>0</v>
      </c>
    </row>
    <row r="22" spans="2:8" x14ac:dyDescent="0.2">
      <c r="B22" s="4" t="s">
        <v>33</v>
      </c>
      <c r="C22" s="7"/>
      <c r="D22" s="8">
        <v>290468069</v>
      </c>
      <c r="E22" s="8">
        <v>28182531</v>
      </c>
      <c r="F22" s="9">
        <v>9.7024540759418201E-2</v>
      </c>
      <c r="G22" s="8">
        <v>0</v>
      </c>
    </row>
    <row r="23" spans="2:8" x14ac:dyDescent="0.2">
      <c r="B23" s="30" t="s">
        <v>36</v>
      </c>
      <c r="C23" s="7"/>
      <c r="D23" s="8">
        <v>245768933</v>
      </c>
      <c r="E23" s="8">
        <v>35447832</v>
      </c>
      <c r="F23" s="9">
        <v>0.14423235503081261</v>
      </c>
      <c r="G23" s="8">
        <v>0</v>
      </c>
    </row>
    <row r="24" spans="2:8" x14ac:dyDescent="0.2">
      <c r="B24" s="30" t="s">
        <v>34</v>
      </c>
      <c r="C24" s="7"/>
      <c r="D24" s="8">
        <v>630675895</v>
      </c>
      <c r="E24" s="8">
        <v>89429761</v>
      </c>
      <c r="F24" s="9">
        <v>0.14179987170747979</v>
      </c>
      <c r="G24" s="8">
        <v>0</v>
      </c>
    </row>
    <row r="25" spans="2:8" x14ac:dyDescent="0.2">
      <c r="B25" s="4" t="s">
        <v>35</v>
      </c>
      <c r="C25" s="7"/>
      <c r="D25" s="8">
        <v>815077266</v>
      </c>
      <c r="E25" s="8">
        <v>118610235</v>
      </c>
      <c r="F25" s="9">
        <v>0.14552023464239278</v>
      </c>
      <c r="G25" s="8">
        <v>0</v>
      </c>
    </row>
    <row r="26" spans="2:8" x14ac:dyDescent="0.2">
      <c r="B26" s="4" t="s">
        <v>23</v>
      </c>
      <c r="C26" s="7"/>
      <c r="D26" s="8">
        <v>4366683255</v>
      </c>
      <c r="E26" s="8">
        <v>635855269</v>
      </c>
      <c r="F26" s="9">
        <v>0.14561515728715249</v>
      </c>
      <c r="G26" s="8">
        <v>302089</v>
      </c>
    </row>
    <row r="27" spans="2:8" ht="12.75" thickBot="1" x14ac:dyDescent="0.25">
      <c r="B27" s="11" t="s">
        <v>4</v>
      </c>
      <c r="C27" s="12"/>
      <c r="D27" s="13">
        <v>210733784038</v>
      </c>
      <c r="E27" s="13">
        <v>26442958463</v>
      </c>
      <c r="F27" s="32">
        <v>0.1254803950098089</v>
      </c>
      <c r="G27" s="13">
        <v>3436654</v>
      </c>
    </row>
    <row r="28" spans="2:8" x14ac:dyDescent="0.2">
      <c r="B28" s="12"/>
      <c r="C28" s="12"/>
      <c r="D28" s="14"/>
      <c r="E28" s="15"/>
      <c r="F28" s="16"/>
    </row>
    <row r="29" spans="2:8" x14ac:dyDescent="0.2">
      <c r="B29" s="35" t="s">
        <v>5</v>
      </c>
      <c r="C29" s="35"/>
      <c r="D29" s="35"/>
    </row>
    <row r="30" spans="2:8" ht="12.75" thickBot="1" x14ac:dyDescent="0.25">
      <c r="B30" s="17" t="s">
        <v>6</v>
      </c>
      <c r="C30" s="6"/>
      <c r="D30" s="18" t="s">
        <v>7</v>
      </c>
    </row>
    <row r="31" spans="2:8" x14ac:dyDescent="0.2">
      <c r="B31" s="7" t="s">
        <v>8</v>
      </c>
      <c r="C31" s="7"/>
      <c r="D31" s="29">
        <v>10114890372</v>
      </c>
      <c r="E31" s="19"/>
      <c r="G31" s="20"/>
      <c r="H31" s="20"/>
    </row>
    <row r="32" spans="2:8" x14ac:dyDescent="0.2">
      <c r="B32" s="7" t="s">
        <v>9</v>
      </c>
      <c r="C32" s="7"/>
      <c r="D32" s="33">
        <v>0</v>
      </c>
      <c r="E32" s="19"/>
      <c r="F32" s="20"/>
    </row>
    <row r="33" spans="2:8" x14ac:dyDescent="0.2">
      <c r="B33" s="7" t="s">
        <v>10</v>
      </c>
      <c r="C33" s="7"/>
      <c r="D33" s="31">
        <v>42049991</v>
      </c>
      <c r="E33" s="19"/>
      <c r="F33" s="20"/>
      <c r="H33" s="20"/>
    </row>
    <row r="34" spans="2:8" x14ac:dyDescent="0.2">
      <c r="B34" s="7" t="s">
        <v>11</v>
      </c>
      <c r="C34" s="7"/>
      <c r="D34" s="29">
        <v>44903859</v>
      </c>
      <c r="E34" s="19"/>
      <c r="F34" s="20"/>
      <c r="G34" s="20"/>
    </row>
    <row r="35" spans="2:8" ht="12.75" thickBot="1" x14ac:dyDescent="0.25">
      <c r="B35" s="11" t="s">
        <v>12</v>
      </c>
      <c r="C35" s="12"/>
      <c r="D35" s="21">
        <f>SUM(D31:D34)</f>
        <v>10201844222</v>
      </c>
      <c r="E35" s="19"/>
      <c r="F35" s="20"/>
    </row>
    <row r="36" spans="2:8" x14ac:dyDescent="0.2">
      <c r="B36" s="12"/>
      <c r="C36" s="12"/>
      <c r="D36" s="22"/>
      <c r="E36" s="23"/>
      <c r="F36" s="24"/>
    </row>
    <row r="37" spans="2:8" ht="12.75" thickBot="1" x14ac:dyDescent="0.25">
      <c r="B37" s="11" t="s">
        <v>13</v>
      </c>
      <c r="C37" s="12"/>
      <c r="D37" s="34">
        <f>D35+D27</f>
        <v>220935628260</v>
      </c>
    </row>
    <row r="39" spans="2:8" x14ac:dyDescent="0.2">
      <c r="B39" s="5" t="s">
        <v>40</v>
      </c>
      <c r="C39" s="5"/>
      <c r="G39" s="25"/>
    </row>
    <row r="40" spans="2:8" x14ac:dyDescent="0.2">
      <c r="B40" s="5"/>
      <c r="C40" s="5"/>
    </row>
    <row r="41" spans="2:8" x14ac:dyDescent="0.2">
      <c r="B41" s="26" t="s">
        <v>14</v>
      </c>
      <c r="C41" s="5"/>
      <c r="E41" s="27"/>
      <c r="F41" s="27"/>
    </row>
    <row r="42" spans="2:8" x14ac:dyDescent="0.2">
      <c r="B42" s="28" t="s">
        <v>26</v>
      </c>
      <c r="C42" s="27"/>
      <c r="D42" s="27"/>
    </row>
    <row r="43" spans="2:8" x14ac:dyDescent="0.2">
      <c r="B43" s="28" t="s">
        <v>27</v>
      </c>
    </row>
  </sheetData>
  <mergeCells count="8">
    <mergeCell ref="B29:D29"/>
    <mergeCell ref="B2:G2"/>
    <mergeCell ref="B3:G3"/>
    <mergeCell ref="B5:B7"/>
    <mergeCell ref="D5:D7"/>
    <mergeCell ref="E5:E7"/>
    <mergeCell ref="F5:F7"/>
    <mergeCell ref="G5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Estudios</dc:creator>
  <cp:lastModifiedBy>Unidad de Estudios</cp:lastModifiedBy>
  <dcterms:created xsi:type="dcterms:W3CDTF">2017-06-29T13:48:45Z</dcterms:created>
  <dcterms:modified xsi:type="dcterms:W3CDTF">2023-08-03T14:50:34Z</dcterms:modified>
</cp:coreProperties>
</file>