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uentealba\Desktop\GAYNOR\Continuidad de Estudios\2022\"/>
    </mc:Choice>
  </mc:AlternateContent>
  <xr:revisionPtr revIDLastSave="0" documentId="13_ncr:1_{C40DB960-9272-4F28-B655-83FC8620CB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1" sheetId="1" r:id="rId1"/>
    <sheet name="ANEXO 2    " sheetId="2" r:id="rId2"/>
    <sheet name="ANEXO 3" sheetId="6" r:id="rId3"/>
    <sheet name="RÁNKING" sheetId="7" r:id="rId4"/>
  </sheets>
  <definedNames>
    <definedName name="_xlnm._FilterDatabase" localSheetId="1" hidden="1">'ANEXO 2    '!$A$2:$XFC$2</definedName>
    <definedName name="_xlnm._FilterDatabase" localSheetId="2" hidden="1">'ANEXO 3'!$A$4:$XFA$502</definedName>
    <definedName name="_ftn1" localSheetId="1">'ANEXO 2    '!#REF!</definedName>
    <definedName name="_ftnref1" localSheetId="1">'ANEXO 2   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7" l="1"/>
  <c r="L15" i="7"/>
  <c r="L14" i="7"/>
  <c r="L13" i="7"/>
  <c r="L12" i="7"/>
  <c r="L11" i="7"/>
  <c r="L10" i="7"/>
  <c r="L9" i="7"/>
  <c r="L8" i="7"/>
  <c r="L7" i="7"/>
  <c r="L6" i="7"/>
  <c r="L5" i="7"/>
  <c r="AA15" i="6" l="1"/>
  <c r="AA16" i="6"/>
  <c r="AA6" i="6"/>
  <c r="AA7" i="6"/>
  <c r="AA8" i="6"/>
  <c r="AA9" i="6"/>
  <c r="AA10" i="6"/>
  <c r="AA11" i="6"/>
  <c r="AA12" i="6"/>
  <c r="AA13" i="6"/>
  <c r="AA14" i="6"/>
  <c r="AA5" i="6"/>
  <c r="L105" i="2" l="1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<sst xmlns="http://schemas.openxmlformats.org/spreadsheetml/2006/main" count="1496" uniqueCount="104">
  <si>
    <t>RUT</t>
  </si>
  <si>
    <t>El CFT cuenta con Decreto de Fuerza de Ley; documento que indica el reconocimiento del Ministerio de Educación para el funcionamiento del Centro de Formación Técnica Estatal. Cumple Si o No</t>
  </si>
  <si>
    <t>SI</t>
  </si>
  <si>
    <t>NO</t>
  </si>
  <si>
    <t>REGIÓN</t>
  </si>
  <si>
    <t>COMUNA</t>
  </si>
  <si>
    <t>Alto Hospicio</t>
  </si>
  <si>
    <t>Antofagasta</t>
  </si>
  <si>
    <t>Calama</t>
  </si>
  <si>
    <t>Coquimbo</t>
  </si>
  <si>
    <t>Ovalle</t>
  </si>
  <si>
    <t>Valparaíso</t>
  </si>
  <si>
    <t>Viña del Mar</t>
  </si>
  <si>
    <t>Los Andes</t>
  </si>
  <si>
    <t>San Antonio</t>
  </si>
  <si>
    <t>Maule</t>
  </si>
  <si>
    <t>Linares</t>
  </si>
  <si>
    <t>Lautaro</t>
  </si>
  <si>
    <t>Llanquihue</t>
  </si>
  <si>
    <t>Porvenir</t>
  </si>
  <si>
    <t>Peñalolén</t>
  </si>
  <si>
    <t>Los Lagos</t>
  </si>
  <si>
    <t>La Unión</t>
  </si>
  <si>
    <t>Tarapacá</t>
  </si>
  <si>
    <t>Metropolitana</t>
  </si>
  <si>
    <t>Araucanía</t>
  </si>
  <si>
    <t>Los Ríos</t>
  </si>
  <si>
    <t>Magallanes</t>
  </si>
  <si>
    <t>REQUISITOS TÉCNICOS DE ADMISIBILIDAD POR PLAN- CURSO- COMUNA</t>
  </si>
  <si>
    <t>Requsito N°1. Cumple Sí o No</t>
  </si>
  <si>
    <t>Requsito N°2. Cumple Sí o No</t>
  </si>
  <si>
    <t>Requsito N°3. Cumple Sí o No</t>
  </si>
  <si>
    <t>Requsito N°4. Cumple Sí o No</t>
  </si>
  <si>
    <t>Requsito N°5. Cumple Sí o No</t>
  </si>
  <si>
    <t>Requsito N°6. Cumple Sí o No</t>
  </si>
  <si>
    <t>Requsito N°7. Cumple Sí o No</t>
  </si>
  <si>
    <t>Requsito N°8. Cumple Sí o No</t>
  </si>
  <si>
    <t>Estado</t>
  </si>
  <si>
    <t>Estado Admisibilidad</t>
  </si>
  <si>
    <t>PROPUESTA FORMATIVA</t>
  </si>
  <si>
    <t>PLAN</t>
  </si>
  <si>
    <t>MÓDULOS</t>
  </si>
  <si>
    <t>METODOLOGÍA</t>
  </si>
  <si>
    <t>Indicador 1</t>
  </si>
  <si>
    <t>Indicador 2</t>
  </si>
  <si>
    <t>Indicador 3</t>
  </si>
  <si>
    <t>Indicador 4</t>
  </si>
  <si>
    <t>Indicador 5</t>
  </si>
  <si>
    <t>ESTRATEGIA EVALUATIVA</t>
  </si>
  <si>
    <t>Observaciones</t>
  </si>
  <si>
    <t>Requsito N°9. Cumple Sí o No</t>
  </si>
  <si>
    <t>Requsito N°10. Cumple Sí o No</t>
  </si>
  <si>
    <t>NO APLICA</t>
  </si>
  <si>
    <t>EVALUACIÓN TÉCNICA</t>
  </si>
  <si>
    <t>Requsito N°11. Cumple Sí o No</t>
  </si>
  <si>
    <t>Requsito N°12. Cumple Sí o No</t>
  </si>
  <si>
    <t>62000400-6</t>
  </si>
  <si>
    <t>Arica y Parinacota</t>
  </si>
  <si>
    <t>Atacama</t>
  </si>
  <si>
    <t>O´Higgins</t>
  </si>
  <si>
    <t>Aysén</t>
  </si>
  <si>
    <t>Arica</t>
  </si>
  <si>
    <t>Chañaral</t>
  </si>
  <si>
    <t>San Vicente de Tagua Tagua</t>
  </si>
  <si>
    <t>Paillaco</t>
  </si>
  <si>
    <t>Puerto Aysén</t>
  </si>
  <si>
    <t>ADMISIBLE</t>
  </si>
  <si>
    <t>INSTALACIONES ELÉCTRICAS TIPO F Y G</t>
  </si>
  <si>
    <t>INADMISIBLE</t>
  </si>
  <si>
    <t>61.999.280-6</t>
  </si>
  <si>
    <t>62.000.760-9</t>
  </si>
  <si>
    <t>78.243.340-7</t>
  </si>
  <si>
    <t>62.000.750-1</t>
  </si>
  <si>
    <t>65 154.39. 398-3</t>
  </si>
  <si>
    <t>65.165.411‑4</t>
  </si>
  <si>
    <t>No cumple con la distribución de horas de nivelación, excede los solicitado en el numeral 3.1.1 del Procedimiento</t>
  </si>
  <si>
    <t>No cumple con la presentación de módulos de nivelación indicados en el numeral 3.1.1 del procedimiento.</t>
  </si>
  <si>
    <t>no indica link donde puede evaluarse el desarrollo de los módulos e-learning</t>
  </si>
  <si>
    <t>LA PROPUESTA NO INDICA CLASIFICACIÓN DE LOS MÓDULOS EN CUANTO A SU MODALIDAD DE EJECUCIÓN</t>
  </si>
  <si>
    <t>ADMINISTRACIÓN DE RECURSOS HUMANOS</t>
  </si>
  <si>
    <t>DIAGNÓSTICO Y REPARACIÓN DE CIRCUITOS ELÉCTRICOS</t>
  </si>
  <si>
    <t>SUPERVISIÓN DE OBRA GRUESA EN EDIFICACIÓN</t>
  </si>
  <si>
    <t>ADMINISTRACIÓN LOGÍSTICA</t>
  </si>
  <si>
    <t>SOPORTE INFORMATICO</t>
  </si>
  <si>
    <t>DISTRIBUCIÓN Y LOGÍSTICA EN LA CADENA DE SUMINISTRO</t>
  </si>
  <si>
    <t>PLAN FORMATIVO</t>
  </si>
  <si>
    <t>PRODUCCIÓN DE FRUTALES MAYORES Y MENORES</t>
  </si>
  <si>
    <t>PROGRAMACIÓN TICS</t>
  </si>
  <si>
    <t xml:space="preserve">CANTIDAD DE HORAS </t>
  </si>
  <si>
    <t/>
  </si>
  <si>
    <t>CFT ESTATAL</t>
  </si>
  <si>
    <t>CFT ESTATAL DE LOS RÍOS</t>
  </si>
  <si>
    <t>CFT ESTATAL DE MAULE</t>
  </si>
  <si>
    <t>CFT ESTATAL DE LA REGIÓN METROPOLITANA</t>
  </si>
  <si>
    <t>CFT ESTATAL DE VALPARAISO</t>
  </si>
  <si>
    <t>VALOR HORA</t>
  </si>
  <si>
    <t>PUNTAJE DE EVALUACIÓN</t>
  </si>
  <si>
    <t>PUNTAJE FINAL DE EVALUACIÓN</t>
  </si>
  <si>
    <t>CUPOS SELECCIONADOS</t>
  </si>
  <si>
    <t>N° DE CURSOS SELECCIONADOS</t>
  </si>
  <si>
    <t>Presenta oferta para comuna no disponible en Procedimiento</t>
  </si>
  <si>
    <t>65.154.398-3</t>
  </si>
  <si>
    <t>62.000.400-6</t>
  </si>
  <si>
    <t>ORDEN DE PRIORIZACIÓN SEGÚN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</si>
</sst>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;[Red]\-&quot;$&quot;\ #,##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1" fillId="2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1"/>
  <sheetViews>
    <sheetView tabSelected="1" workbookViewId="0">
      <selection activeCell="B4" sqref="B4"/>
    </sheetView>
  </sheetViews>
  <sheetFormatPr baseColWidth="10" defaultRowHeight="15" x14ac:dyDescent="0.25"/>
  <cols>
    <col min="2" max="2" width="57.140625" customWidth="1"/>
  </cols>
  <sheetData>
    <row r="1" spans="1:3 16384:16384" ht="60" x14ac:dyDescent="0.25">
      <c r="A1" s="5" t="s">
        <v>0</v>
      </c>
      <c r="B1" s="15" t="s">
        <v>1</v>
      </c>
      <c r="C1" s="5" t="s">
        <v>37</v>
      </c>
      <c r="XFD1" t="s">
        <v>2</v>
      </c>
    </row>
    <row r="2" spans="1:3 16384:16384" x14ac:dyDescent="0.25">
      <c r="A2" s="5" t="s">
        <v>56</v>
      </c>
      <c r="B2" s="5" t="s">
        <v>2</v>
      </c>
      <c r="C2" s="5" t="str">
        <f>IF(B2="SI","Admisible",IF(ISBLANK(B2),"","Inadmisible"))</f>
        <v>Admisible</v>
      </c>
      <c r="XFD2" t="s">
        <v>3</v>
      </c>
    </row>
    <row r="3" spans="1:3 16384:16384" x14ac:dyDescent="0.25">
      <c r="A3" s="5" t="s">
        <v>69</v>
      </c>
      <c r="B3" s="5" t="s">
        <v>2</v>
      </c>
      <c r="C3" s="5" t="str">
        <f t="shared" ref="C3:C21" si="0">IF(B3="SI","Admisible",IF(ISBLANK(B3),"","Inadmisible"))</f>
        <v>Admisible</v>
      </c>
    </row>
    <row r="4" spans="1:3 16384:16384" x14ac:dyDescent="0.25">
      <c r="A4" s="5" t="s">
        <v>70</v>
      </c>
      <c r="B4" s="5" t="s">
        <v>2</v>
      </c>
      <c r="C4" s="5" t="str">
        <f t="shared" si="0"/>
        <v>Admisible</v>
      </c>
    </row>
    <row r="5" spans="1:3 16384:16384" x14ac:dyDescent="0.25">
      <c r="A5" s="5" t="s">
        <v>71</v>
      </c>
      <c r="B5" s="5" t="s">
        <v>2</v>
      </c>
      <c r="C5" s="5" t="str">
        <f t="shared" si="0"/>
        <v>Admisible</v>
      </c>
    </row>
    <row r="6" spans="1:3 16384:16384" x14ac:dyDescent="0.25">
      <c r="A6" s="5" t="s">
        <v>72</v>
      </c>
      <c r="B6" s="5" t="s">
        <v>2</v>
      </c>
      <c r="C6" s="5" t="str">
        <f t="shared" si="0"/>
        <v>Admisible</v>
      </c>
    </row>
    <row r="7" spans="1:3 16384:16384" x14ac:dyDescent="0.25">
      <c r="A7" s="5" t="s">
        <v>73</v>
      </c>
      <c r="B7" s="5" t="s">
        <v>2</v>
      </c>
      <c r="C7" s="5" t="str">
        <f t="shared" si="0"/>
        <v>Admisible</v>
      </c>
    </row>
    <row r="8" spans="1:3 16384:16384" x14ac:dyDescent="0.25">
      <c r="A8" s="5" t="s">
        <v>74</v>
      </c>
      <c r="B8" s="5" t="s">
        <v>2</v>
      </c>
      <c r="C8" s="5" t="str">
        <f t="shared" si="0"/>
        <v>Admisible</v>
      </c>
    </row>
    <row r="9" spans="1:3 16384:16384" x14ac:dyDescent="0.25">
      <c r="C9" t="str">
        <f t="shared" si="0"/>
        <v/>
      </c>
    </row>
    <row r="10" spans="1:3 16384:16384" x14ac:dyDescent="0.25">
      <c r="C10" t="str">
        <f t="shared" si="0"/>
        <v/>
      </c>
    </row>
    <row r="11" spans="1:3 16384:16384" x14ac:dyDescent="0.25">
      <c r="C11" t="str">
        <f t="shared" si="0"/>
        <v/>
      </c>
    </row>
    <row r="12" spans="1:3 16384:16384" x14ac:dyDescent="0.25">
      <c r="C12" t="str">
        <f t="shared" si="0"/>
        <v/>
      </c>
    </row>
    <row r="13" spans="1:3 16384:16384" x14ac:dyDescent="0.25">
      <c r="C13" t="str">
        <f t="shared" si="0"/>
        <v/>
      </c>
    </row>
    <row r="14" spans="1:3 16384:16384" x14ac:dyDescent="0.25">
      <c r="C14" t="str">
        <f t="shared" si="0"/>
        <v/>
      </c>
    </row>
    <row r="15" spans="1:3 16384:16384" x14ac:dyDescent="0.25">
      <c r="C15" t="str">
        <f t="shared" si="0"/>
        <v/>
      </c>
    </row>
    <row r="16" spans="1:3 16384:16384" x14ac:dyDescent="0.25">
      <c r="C16" t="str">
        <f t="shared" si="0"/>
        <v/>
      </c>
    </row>
    <row r="17" spans="3:3" x14ac:dyDescent="0.25">
      <c r="C17" t="str">
        <f t="shared" si="0"/>
        <v/>
      </c>
    </row>
    <row r="18" spans="3:3" x14ac:dyDescent="0.25">
      <c r="C18" t="str">
        <f t="shared" si="0"/>
        <v/>
      </c>
    </row>
    <row r="19" spans="3:3" x14ac:dyDescent="0.25">
      <c r="C19" t="str">
        <f t="shared" si="0"/>
        <v/>
      </c>
    </row>
    <row r="20" spans="3:3" x14ac:dyDescent="0.25">
      <c r="C20" t="str">
        <f t="shared" si="0"/>
        <v/>
      </c>
    </row>
    <row r="21" spans="3:3" x14ac:dyDescent="0.25">
      <c r="C21" t="str">
        <f t="shared" si="0"/>
        <v/>
      </c>
    </row>
  </sheetData>
  <dataValidations count="1">
    <dataValidation type="list" allowBlank="1" showInputMessage="1" showErrorMessage="1" sqref="B2:B21" xr:uid="{00000000-0002-0000-0000-000000000000}">
      <formula1>$XFD$1:$XFD$2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05"/>
  <sheetViews>
    <sheetView workbookViewId="0">
      <selection activeCell="F5" sqref="F5"/>
    </sheetView>
  </sheetViews>
  <sheetFormatPr baseColWidth="10" defaultRowHeight="15" x14ac:dyDescent="0.25"/>
  <cols>
    <col min="1" max="1" width="13.140625" bestFit="1" customWidth="1"/>
    <col min="2" max="2" width="16.7109375" bestFit="1" customWidth="1"/>
    <col min="3" max="3" width="20.7109375" bestFit="1" customWidth="1"/>
    <col min="4" max="11" width="14.28515625" bestFit="1" customWidth="1"/>
    <col min="12" max="14" width="14.42578125" customWidth="1"/>
    <col min="16" max="16" width="15.42578125" customWidth="1"/>
    <col min="17" max="17" width="45.7109375" style="18" customWidth="1"/>
    <col min="16377" max="16377" width="13.7109375" bestFit="1" customWidth="1"/>
    <col min="16379" max="16379" width="28.7109375" bestFit="1" customWidth="1"/>
    <col min="16381" max="16381" width="16.7109375" style="2" bestFit="1" customWidth="1"/>
    <col min="16383" max="16383" width="20.7109375" bestFit="1" customWidth="1"/>
  </cols>
  <sheetData>
    <row r="1" spans="1:17 16381:16383" x14ac:dyDescent="0.25">
      <c r="A1" s="19" t="s">
        <v>0</v>
      </c>
      <c r="B1" s="19" t="s">
        <v>4</v>
      </c>
      <c r="C1" s="19" t="s">
        <v>5</v>
      </c>
      <c r="D1" s="20" t="s">
        <v>28</v>
      </c>
      <c r="E1" s="20"/>
      <c r="F1" s="20"/>
      <c r="G1" s="20"/>
      <c r="H1" s="20"/>
      <c r="I1" s="20"/>
      <c r="J1" s="20"/>
      <c r="K1" s="20"/>
      <c r="L1" s="5"/>
      <c r="M1" s="5"/>
      <c r="N1" s="5"/>
      <c r="O1" s="5"/>
      <c r="P1" s="5"/>
      <c r="Q1" s="17"/>
      <c r="XFA1" s="1" t="s">
        <v>23</v>
      </c>
      <c r="XFB1" t="s">
        <v>2</v>
      </c>
      <c r="XFC1" s="3" t="s">
        <v>6</v>
      </c>
    </row>
    <row r="2" spans="1:17 16381:16383" ht="60" x14ac:dyDescent="0.25">
      <c r="A2" s="19"/>
      <c r="B2" s="19"/>
      <c r="C2" s="19"/>
      <c r="D2" s="14" t="s">
        <v>29</v>
      </c>
      <c r="E2" s="14" t="s">
        <v>30</v>
      </c>
      <c r="F2" s="14" t="s">
        <v>31</v>
      </c>
      <c r="G2" s="14" t="s">
        <v>32</v>
      </c>
      <c r="H2" s="14" t="s">
        <v>33</v>
      </c>
      <c r="I2" s="14" t="s">
        <v>34</v>
      </c>
      <c r="J2" s="14" t="s">
        <v>35</v>
      </c>
      <c r="K2" s="14" t="s">
        <v>36</v>
      </c>
      <c r="L2" s="14" t="s">
        <v>50</v>
      </c>
      <c r="M2" s="14" t="s">
        <v>51</v>
      </c>
      <c r="N2" s="14" t="s">
        <v>54</v>
      </c>
      <c r="O2" s="14" t="s">
        <v>55</v>
      </c>
      <c r="P2" s="14" t="s">
        <v>38</v>
      </c>
      <c r="Q2" s="14" t="s">
        <v>49</v>
      </c>
      <c r="XFA2" s="1" t="s">
        <v>7</v>
      </c>
      <c r="XFB2" t="s">
        <v>3</v>
      </c>
      <c r="XFC2" s="3" t="s">
        <v>8</v>
      </c>
    </row>
    <row r="3" spans="1:17 16381:16383" x14ac:dyDescent="0.25">
      <c r="A3" s="5" t="s">
        <v>102</v>
      </c>
      <c r="B3" s="5" t="s">
        <v>26</v>
      </c>
      <c r="C3" s="5" t="s">
        <v>64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52</v>
      </c>
      <c r="L3" s="5" t="s">
        <v>52</v>
      </c>
      <c r="M3" s="5" t="s">
        <v>2</v>
      </c>
      <c r="N3" s="5" t="s">
        <v>52</v>
      </c>
      <c r="O3" s="16" t="s">
        <v>52</v>
      </c>
      <c r="P3" s="5" t="s">
        <v>66</v>
      </c>
      <c r="Q3" s="17"/>
      <c r="XFA3" s="1" t="s">
        <v>9</v>
      </c>
      <c r="XFC3" s="3" t="s">
        <v>22</v>
      </c>
    </row>
    <row r="4" spans="1:17 16381:16383" x14ac:dyDescent="0.25">
      <c r="A4" s="5" t="s">
        <v>102</v>
      </c>
      <c r="B4" s="5" t="s">
        <v>26</v>
      </c>
      <c r="C4" s="5" t="s">
        <v>64</v>
      </c>
      <c r="D4" s="5" t="s">
        <v>2</v>
      </c>
      <c r="E4" s="5" t="s">
        <v>2</v>
      </c>
      <c r="F4" s="5" t="s">
        <v>2</v>
      </c>
      <c r="G4" s="5" t="s">
        <v>2</v>
      </c>
      <c r="H4" s="5" t="s">
        <v>2</v>
      </c>
      <c r="I4" s="5" t="s">
        <v>2</v>
      </c>
      <c r="J4" s="5" t="s">
        <v>2</v>
      </c>
      <c r="K4" s="5" t="s">
        <v>2</v>
      </c>
      <c r="L4" s="5" t="s">
        <v>2</v>
      </c>
      <c r="M4" s="5" t="s">
        <v>2</v>
      </c>
      <c r="N4" s="5" t="s">
        <v>3</v>
      </c>
      <c r="O4" s="5" t="s">
        <v>3</v>
      </c>
      <c r="P4" s="5" t="s">
        <v>68</v>
      </c>
      <c r="Q4" s="17"/>
      <c r="XFA4" s="1" t="s">
        <v>11</v>
      </c>
      <c r="XFC4" s="3" t="s">
        <v>17</v>
      </c>
    </row>
    <row r="5" spans="1:17 16381:16383" ht="45" x14ac:dyDescent="0.25">
      <c r="A5" s="5" t="s">
        <v>69</v>
      </c>
      <c r="B5" s="5" t="s">
        <v>9</v>
      </c>
      <c r="C5" s="5" t="s">
        <v>10</v>
      </c>
      <c r="D5" s="5" t="s">
        <v>2</v>
      </c>
      <c r="E5" s="5" t="s">
        <v>2</v>
      </c>
      <c r="F5" s="5" t="s">
        <v>2</v>
      </c>
      <c r="G5" s="5" t="s">
        <v>2</v>
      </c>
      <c r="H5" s="5" t="s">
        <v>2</v>
      </c>
      <c r="I5" s="5" t="s">
        <v>3</v>
      </c>
      <c r="J5" s="5"/>
      <c r="K5" s="5"/>
      <c r="L5" s="5"/>
      <c r="M5" s="5"/>
      <c r="N5" s="5"/>
      <c r="O5" s="5"/>
      <c r="P5" s="5" t="s">
        <v>68</v>
      </c>
      <c r="Q5" s="17" t="s">
        <v>75</v>
      </c>
      <c r="XFA5" s="1" t="s">
        <v>24</v>
      </c>
      <c r="XFC5" s="3" t="s">
        <v>16</v>
      </c>
    </row>
    <row r="6" spans="1:17 16381:16383" ht="45" x14ac:dyDescent="0.25">
      <c r="A6" s="5" t="s">
        <v>69</v>
      </c>
      <c r="B6" s="5" t="s">
        <v>9</v>
      </c>
      <c r="C6" s="5" t="s">
        <v>10</v>
      </c>
      <c r="D6" s="5" t="s">
        <v>2</v>
      </c>
      <c r="E6" s="5" t="s">
        <v>2</v>
      </c>
      <c r="F6" s="5" t="s">
        <v>2</v>
      </c>
      <c r="G6" s="5" t="s">
        <v>2</v>
      </c>
      <c r="H6" s="5" t="s">
        <v>2</v>
      </c>
      <c r="I6" s="5" t="s">
        <v>3</v>
      </c>
      <c r="J6" s="5"/>
      <c r="K6" s="5"/>
      <c r="L6" s="5"/>
      <c r="M6" s="5"/>
      <c r="N6" s="5"/>
      <c r="O6" s="5"/>
      <c r="P6" s="5" t="s">
        <v>68</v>
      </c>
      <c r="Q6" s="17" t="s">
        <v>75</v>
      </c>
      <c r="XFA6" s="1" t="s">
        <v>15</v>
      </c>
      <c r="XFC6" s="3" t="s">
        <v>18</v>
      </c>
    </row>
    <row r="7" spans="1:17 16381:16383" ht="45" x14ac:dyDescent="0.25">
      <c r="A7" s="5" t="s">
        <v>70</v>
      </c>
      <c r="B7" s="5" t="s">
        <v>27</v>
      </c>
      <c r="C7" s="5" t="s">
        <v>19</v>
      </c>
      <c r="D7" s="5" t="s">
        <v>2</v>
      </c>
      <c r="E7" s="5" t="s">
        <v>2</v>
      </c>
      <c r="F7" s="5" t="s">
        <v>2</v>
      </c>
      <c r="G7" s="5" t="s">
        <v>2</v>
      </c>
      <c r="H7" s="5" t="s">
        <v>2</v>
      </c>
      <c r="I7" s="5" t="s">
        <v>3</v>
      </c>
      <c r="J7" s="5"/>
      <c r="K7" s="5"/>
      <c r="L7" s="5"/>
      <c r="M7" s="5"/>
      <c r="N7" s="5"/>
      <c r="O7" s="5"/>
      <c r="P7" s="5" t="s">
        <v>68</v>
      </c>
      <c r="Q7" s="17" t="s">
        <v>76</v>
      </c>
      <c r="XFA7" s="1" t="s">
        <v>25</v>
      </c>
      <c r="XFC7" s="3" t="s">
        <v>13</v>
      </c>
    </row>
    <row r="8" spans="1:17 16381:16383" ht="30" x14ac:dyDescent="0.25">
      <c r="A8" s="5" t="s">
        <v>71</v>
      </c>
      <c r="B8" s="5" t="s">
        <v>15</v>
      </c>
      <c r="C8" s="5"/>
      <c r="D8" s="5" t="s">
        <v>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68</v>
      </c>
      <c r="Q8" s="17" t="s">
        <v>100</v>
      </c>
      <c r="XFA8" s="1"/>
      <c r="XFC8" s="3"/>
    </row>
    <row r="9" spans="1:17 16381:16383" ht="30" x14ac:dyDescent="0.25">
      <c r="A9" s="5" t="s">
        <v>71</v>
      </c>
      <c r="B9" s="5" t="s">
        <v>15</v>
      </c>
      <c r="C9" s="5"/>
      <c r="D9" s="5" t="s">
        <v>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 t="s">
        <v>68</v>
      </c>
      <c r="Q9" s="17" t="s">
        <v>100</v>
      </c>
      <c r="XFA9" s="1"/>
      <c r="XFC9" s="3"/>
    </row>
    <row r="10" spans="1:17 16381:16383" ht="30" x14ac:dyDescent="0.25">
      <c r="A10" s="5" t="s">
        <v>71</v>
      </c>
      <c r="B10" s="5" t="s">
        <v>15</v>
      </c>
      <c r="C10" s="5" t="s">
        <v>16</v>
      </c>
      <c r="D10" s="5" t="s">
        <v>2</v>
      </c>
      <c r="E10" s="5" t="s">
        <v>2</v>
      </c>
      <c r="F10" s="5" t="s">
        <v>2</v>
      </c>
      <c r="G10" s="5" t="s">
        <v>2</v>
      </c>
      <c r="H10" s="5" t="s">
        <v>2</v>
      </c>
      <c r="I10" s="5" t="s">
        <v>2</v>
      </c>
      <c r="J10" s="5" t="s">
        <v>2</v>
      </c>
      <c r="K10" s="5" t="s">
        <v>2</v>
      </c>
      <c r="L10" s="5" t="s">
        <v>3</v>
      </c>
      <c r="M10" s="5"/>
      <c r="N10" s="5"/>
      <c r="O10" s="5"/>
      <c r="P10" s="5" t="s">
        <v>68</v>
      </c>
      <c r="Q10" s="17" t="s">
        <v>77</v>
      </c>
      <c r="XFA10" s="1" t="s">
        <v>26</v>
      </c>
      <c r="XFC10" s="3" t="s">
        <v>21</v>
      </c>
    </row>
    <row r="11" spans="1:17 16381:16383" x14ac:dyDescent="0.25">
      <c r="A11" s="5" t="s">
        <v>71</v>
      </c>
      <c r="B11" s="5" t="s">
        <v>15</v>
      </c>
      <c r="C11" s="5" t="s">
        <v>16</v>
      </c>
      <c r="D11" s="5" t="s">
        <v>2</v>
      </c>
      <c r="E11" s="5" t="s">
        <v>2</v>
      </c>
      <c r="F11" s="5" t="s">
        <v>2</v>
      </c>
      <c r="G11" s="5" t="s">
        <v>2</v>
      </c>
      <c r="H11" s="5" t="s">
        <v>2</v>
      </c>
      <c r="I11" s="5" t="s">
        <v>2</v>
      </c>
      <c r="J11" s="5" t="s">
        <v>2</v>
      </c>
      <c r="K11" s="5" t="s">
        <v>2</v>
      </c>
      <c r="L11" s="5" t="s">
        <v>52</v>
      </c>
      <c r="M11" s="5" t="s">
        <v>2</v>
      </c>
      <c r="N11" s="5" t="s">
        <v>52</v>
      </c>
      <c r="O11" s="5" t="s">
        <v>52</v>
      </c>
      <c r="P11" s="5" t="s">
        <v>66</v>
      </c>
      <c r="Q11" s="17"/>
      <c r="XFA11" s="1" t="s">
        <v>21</v>
      </c>
      <c r="XFC11" s="3" t="s">
        <v>10</v>
      </c>
    </row>
    <row r="12" spans="1:17 16381:16383" x14ac:dyDescent="0.25">
      <c r="A12" s="5" t="s">
        <v>71</v>
      </c>
      <c r="B12" s="5" t="s">
        <v>15</v>
      </c>
      <c r="C12" s="5" t="s">
        <v>16</v>
      </c>
      <c r="D12" s="5" t="s">
        <v>2</v>
      </c>
      <c r="E12" s="5" t="s">
        <v>2</v>
      </c>
      <c r="F12" s="5" t="s">
        <v>2</v>
      </c>
      <c r="G12" s="5" t="s">
        <v>2</v>
      </c>
      <c r="H12" s="5" t="s">
        <v>2</v>
      </c>
      <c r="I12" s="5" t="s">
        <v>2</v>
      </c>
      <c r="J12" s="5" t="s">
        <v>2</v>
      </c>
      <c r="K12" s="5" t="s">
        <v>2</v>
      </c>
      <c r="L12" s="5" t="s">
        <v>52</v>
      </c>
      <c r="M12" s="5" t="s">
        <v>2</v>
      </c>
      <c r="N12" s="5" t="s">
        <v>52</v>
      </c>
      <c r="O12" s="5" t="s">
        <v>52</v>
      </c>
      <c r="P12" s="5" t="s">
        <v>66</v>
      </c>
      <c r="Q12" s="17"/>
      <c r="XFA12" s="1" t="s">
        <v>27</v>
      </c>
      <c r="XFC12" s="3" t="s">
        <v>65</v>
      </c>
    </row>
    <row r="13" spans="1:17 16381:16383" x14ac:dyDescent="0.25">
      <c r="A13" s="5" t="s">
        <v>72</v>
      </c>
      <c r="B13" s="5" t="s">
        <v>24</v>
      </c>
      <c r="C13" s="5" t="s">
        <v>20</v>
      </c>
      <c r="D13" s="5" t="s">
        <v>2</v>
      </c>
      <c r="E13" s="5" t="s">
        <v>2</v>
      </c>
      <c r="F13" s="5" t="s">
        <v>2</v>
      </c>
      <c r="G13" s="5" t="s">
        <v>2</v>
      </c>
      <c r="H13" s="5" t="s">
        <v>2</v>
      </c>
      <c r="I13" s="5" t="s">
        <v>2</v>
      </c>
      <c r="J13" s="5" t="s">
        <v>2</v>
      </c>
      <c r="K13" s="5" t="s">
        <v>2</v>
      </c>
      <c r="L13" s="5" t="s">
        <v>2</v>
      </c>
      <c r="M13" s="5" t="s">
        <v>2</v>
      </c>
      <c r="N13" s="5" t="s">
        <v>2</v>
      </c>
      <c r="O13" s="5" t="s">
        <v>2</v>
      </c>
      <c r="P13" s="5" t="s">
        <v>66</v>
      </c>
      <c r="Q13" s="17"/>
      <c r="XFA13" s="4" t="s">
        <v>57</v>
      </c>
      <c r="XFC13" s="3" t="s">
        <v>20</v>
      </c>
    </row>
    <row r="14" spans="1:17 16381:16383" ht="45" x14ac:dyDescent="0.25">
      <c r="A14" s="5" t="s">
        <v>101</v>
      </c>
      <c r="B14" s="5" t="s">
        <v>23</v>
      </c>
      <c r="C14" s="5" t="s">
        <v>6</v>
      </c>
      <c r="D14" s="5" t="s">
        <v>2</v>
      </c>
      <c r="E14" s="5" t="s">
        <v>2</v>
      </c>
      <c r="F14" s="5" t="s">
        <v>2</v>
      </c>
      <c r="G14" s="5" t="s">
        <v>2</v>
      </c>
      <c r="H14" s="5" t="s">
        <v>2</v>
      </c>
      <c r="I14" s="5" t="s">
        <v>3</v>
      </c>
      <c r="J14" s="5"/>
      <c r="K14" s="5"/>
      <c r="L14" s="5"/>
      <c r="M14" s="5"/>
      <c r="N14" s="5"/>
      <c r="O14" s="5"/>
      <c r="P14" s="5" t="s">
        <v>68</v>
      </c>
      <c r="Q14" s="17" t="s">
        <v>78</v>
      </c>
      <c r="XFA14" s="4" t="s">
        <v>58</v>
      </c>
      <c r="XFC14" s="3" t="s">
        <v>19</v>
      </c>
    </row>
    <row r="15" spans="1:17 16381:16383" ht="45" x14ac:dyDescent="0.25">
      <c r="A15" s="5" t="s">
        <v>101</v>
      </c>
      <c r="B15" s="5" t="s">
        <v>23</v>
      </c>
      <c r="C15" s="5" t="s">
        <v>6</v>
      </c>
      <c r="D15" s="5" t="s">
        <v>2</v>
      </c>
      <c r="E15" s="5" t="s">
        <v>2</v>
      </c>
      <c r="F15" s="5" t="s">
        <v>2</v>
      </c>
      <c r="G15" s="5" t="s">
        <v>2</v>
      </c>
      <c r="H15" s="5" t="s">
        <v>2</v>
      </c>
      <c r="I15" s="5" t="s">
        <v>3</v>
      </c>
      <c r="J15" s="5"/>
      <c r="K15" s="5"/>
      <c r="L15" s="5"/>
      <c r="M15" s="5"/>
      <c r="N15" s="5"/>
      <c r="O15" s="5"/>
      <c r="P15" s="5" t="s">
        <v>68</v>
      </c>
      <c r="Q15" s="17" t="s">
        <v>78</v>
      </c>
      <c r="XFA15" s="4" t="s">
        <v>59</v>
      </c>
      <c r="XFC15" s="3" t="s">
        <v>14</v>
      </c>
    </row>
    <row r="16" spans="1:17 16381:16383" x14ac:dyDescent="0.25">
      <c r="A16" s="5" t="s">
        <v>74</v>
      </c>
      <c r="B16" s="5" t="s">
        <v>11</v>
      </c>
      <c r="C16" s="5" t="s">
        <v>12</v>
      </c>
      <c r="D16" s="5" t="s">
        <v>2</v>
      </c>
      <c r="E16" s="5" t="s">
        <v>2</v>
      </c>
      <c r="F16" s="5" t="s">
        <v>2</v>
      </c>
      <c r="G16" s="5" t="s">
        <v>2</v>
      </c>
      <c r="H16" s="5" t="s">
        <v>2</v>
      </c>
      <c r="I16" s="5" t="s">
        <v>2</v>
      </c>
      <c r="J16" s="5" t="s">
        <v>2</v>
      </c>
      <c r="K16" s="5" t="s">
        <v>52</v>
      </c>
      <c r="L16" s="5" t="s">
        <v>52</v>
      </c>
      <c r="M16" s="5" t="s">
        <v>2</v>
      </c>
      <c r="N16" s="5" t="s">
        <v>52</v>
      </c>
      <c r="O16" s="5" t="s">
        <v>52</v>
      </c>
      <c r="P16" s="5" t="s">
        <v>66</v>
      </c>
      <c r="Q16" s="17"/>
      <c r="XFA16" s="4" t="s">
        <v>60</v>
      </c>
      <c r="XFC16" s="3" t="s">
        <v>12</v>
      </c>
    </row>
    <row r="17" spans="1:17 16383:16383" x14ac:dyDescent="0.25">
      <c r="A17" s="5" t="s">
        <v>74</v>
      </c>
      <c r="B17" s="5" t="s">
        <v>11</v>
      </c>
      <c r="C17" s="5" t="s">
        <v>13</v>
      </c>
      <c r="D17" s="5" t="s">
        <v>2</v>
      </c>
      <c r="E17" s="5" t="s">
        <v>2</v>
      </c>
      <c r="F17" s="5" t="s">
        <v>2</v>
      </c>
      <c r="G17" s="5" t="s">
        <v>2</v>
      </c>
      <c r="H17" s="5" t="s">
        <v>2</v>
      </c>
      <c r="I17" s="5" t="s">
        <v>2</v>
      </c>
      <c r="J17" s="5" t="s">
        <v>2</v>
      </c>
      <c r="K17" s="5" t="s">
        <v>52</v>
      </c>
      <c r="L17" s="5" t="s">
        <v>52</v>
      </c>
      <c r="M17" s="5" t="s">
        <v>2</v>
      </c>
      <c r="N17" s="5" t="s">
        <v>52</v>
      </c>
      <c r="O17" s="5" t="s">
        <v>52</v>
      </c>
      <c r="P17" s="5" t="s">
        <v>66</v>
      </c>
      <c r="Q17" s="17"/>
      <c r="XFC17" s="3" t="s">
        <v>61</v>
      </c>
    </row>
    <row r="18" spans="1:17 16383:16383" x14ac:dyDescent="0.25">
      <c r="A18" s="5" t="s">
        <v>74</v>
      </c>
      <c r="B18" s="5" t="s">
        <v>11</v>
      </c>
      <c r="C18" s="5" t="s">
        <v>14</v>
      </c>
      <c r="D18" s="5" t="s">
        <v>2</v>
      </c>
      <c r="E18" s="5" t="s">
        <v>2</v>
      </c>
      <c r="F18" s="5" t="s">
        <v>2</v>
      </c>
      <c r="G18" s="5" t="s">
        <v>2</v>
      </c>
      <c r="H18" s="5" t="s">
        <v>2</v>
      </c>
      <c r="I18" s="5" t="s">
        <v>2</v>
      </c>
      <c r="J18" s="5" t="s">
        <v>2</v>
      </c>
      <c r="K18" s="5" t="s">
        <v>52</v>
      </c>
      <c r="L18" s="5" t="s">
        <v>52</v>
      </c>
      <c r="M18" s="5" t="s">
        <v>2</v>
      </c>
      <c r="N18" s="5" t="s">
        <v>52</v>
      </c>
      <c r="O18" s="5" t="s">
        <v>52</v>
      </c>
      <c r="P18" s="5" t="s">
        <v>66</v>
      </c>
      <c r="Q18" s="17"/>
      <c r="XFC18" s="3" t="s">
        <v>62</v>
      </c>
    </row>
    <row r="19" spans="1:17 16383:16383" x14ac:dyDescent="0.25">
      <c r="A19" s="5" t="s">
        <v>74</v>
      </c>
      <c r="B19" s="5" t="s">
        <v>11</v>
      </c>
      <c r="C19" s="5" t="s">
        <v>14</v>
      </c>
      <c r="D19" s="5" t="s">
        <v>2</v>
      </c>
      <c r="E19" s="5" t="s">
        <v>2</v>
      </c>
      <c r="F19" s="5" t="s">
        <v>2</v>
      </c>
      <c r="G19" s="5" t="s">
        <v>2</v>
      </c>
      <c r="H19" s="5" t="s">
        <v>2</v>
      </c>
      <c r="I19" s="5" t="s">
        <v>2</v>
      </c>
      <c r="J19" s="5" t="s">
        <v>2</v>
      </c>
      <c r="K19" s="5" t="s">
        <v>52</v>
      </c>
      <c r="L19" s="5" t="s">
        <v>52</v>
      </c>
      <c r="M19" s="5" t="s">
        <v>2</v>
      </c>
      <c r="N19" s="5" t="s">
        <v>52</v>
      </c>
      <c r="O19" s="5" t="s">
        <v>52</v>
      </c>
      <c r="P19" s="5" t="s">
        <v>66</v>
      </c>
      <c r="Q19" s="17"/>
      <c r="XFC19" s="3" t="s">
        <v>13</v>
      </c>
    </row>
    <row r="20" spans="1:17 16383:16383" x14ac:dyDescent="0.25">
      <c r="A20" s="5" t="s">
        <v>74</v>
      </c>
      <c r="B20" s="5" t="s">
        <v>11</v>
      </c>
      <c r="C20" s="5" t="s">
        <v>14</v>
      </c>
      <c r="D20" s="5" t="s">
        <v>2</v>
      </c>
      <c r="E20" s="5" t="s">
        <v>2</v>
      </c>
      <c r="F20" s="5" t="s">
        <v>2</v>
      </c>
      <c r="G20" s="5" t="s">
        <v>2</v>
      </c>
      <c r="H20" s="5" t="s">
        <v>2</v>
      </c>
      <c r="I20" s="5" t="s">
        <v>2</v>
      </c>
      <c r="J20" s="5" t="s">
        <v>2</v>
      </c>
      <c r="K20" s="5" t="s">
        <v>52</v>
      </c>
      <c r="L20" s="5" t="s">
        <v>52</v>
      </c>
      <c r="M20" s="5" t="s">
        <v>2</v>
      </c>
      <c r="N20" s="5" t="s">
        <v>52</v>
      </c>
      <c r="O20" s="5" t="s">
        <v>52</v>
      </c>
      <c r="P20" s="5" t="s">
        <v>66</v>
      </c>
      <c r="Q20" s="17"/>
      <c r="XFC20" s="3" t="s">
        <v>63</v>
      </c>
    </row>
    <row r="21" spans="1:17 16383:16383" x14ac:dyDescent="0.25">
      <c r="A21" s="5" t="s">
        <v>74</v>
      </c>
      <c r="B21" s="5" t="s">
        <v>11</v>
      </c>
      <c r="C21" s="5" t="s">
        <v>12</v>
      </c>
      <c r="D21" s="5" t="s">
        <v>2</v>
      </c>
      <c r="E21" s="5" t="s">
        <v>2</v>
      </c>
      <c r="F21" s="5" t="s">
        <v>2</v>
      </c>
      <c r="G21" s="5" t="s">
        <v>2</v>
      </c>
      <c r="H21" s="5" t="s">
        <v>2</v>
      </c>
      <c r="I21" s="5" t="s">
        <v>2</v>
      </c>
      <c r="J21" s="5" t="s">
        <v>2</v>
      </c>
      <c r="K21" s="5" t="s">
        <v>52</v>
      </c>
      <c r="L21" s="5" t="s">
        <v>52</v>
      </c>
      <c r="M21" s="5" t="s">
        <v>2</v>
      </c>
      <c r="N21" s="5" t="s">
        <v>52</v>
      </c>
      <c r="O21" s="5" t="s">
        <v>52</v>
      </c>
      <c r="P21" s="5" t="s">
        <v>66</v>
      </c>
      <c r="Q21" s="17"/>
      <c r="XFC21" s="3" t="s">
        <v>64</v>
      </c>
    </row>
    <row r="22" spans="1:17 16383:16383" x14ac:dyDescent="0.25">
      <c r="A22" s="5" t="s">
        <v>74</v>
      </c>
      <c r="B22" s="5" t="s">
        <v>11</v>
      </c>
      <c r="C22" s="5" t="s">
        <v>13</v>
      </c>
      <c r="D22" s="5" t="s">
        <v>2</v>
      </c>
      <c r="E22" s="5" t="s">
        <v>2</v>
      </c>
      <c r="F22" s="5" t="s">
        <v>2</v>
      </c>
      <c r="G22" s="5" t="s">
        <v>2</v>
      </c>
      <c r="H22" s="5" t="s">
        <v>2</v>
      </c>
      <c r="I22" s="5" t="s">
        <v>2</v>
      </c>
      <c r="J22" s="5" t="s">
        <v>2</v>
      </c>
      <c r="K22" s="5" t="s">
        <v>52</v>
      </c>
      <c r="L22" s="5" t="s">
        <v>52</v>
      </c>
      <c r="M22" s="5" t="s">
        <v>2</v>
      </c>
      <c r="N22" s="5" t="s">
        <v>52</v>
      </c>
      <c r="O22" s="5" t="s">
        <v>52</v>
      </c>
      <c r="P22" s="5" t="s">
        <v>66</v>
      </c>
      <c r="Q22" s="17"/>
    </row>
    <row r="23" spans="1:17 16383:16383" x14ac:dyDescent="0.25">
      <c r="A23" s="5" t="s">
        <v>74</v>
      </c>
      <c r="B23" s="5" t="s">
        <v>11</v>
      </c>
      <c r="C23" s="5" t="s">
        <v>12</v>
      </c>
      <c r="D23" s="5" t="s">
        <v>2</v>
      </c>
      <c r="E23" s="5" t="s">
        <v>2</v>
      </c>
      <c r="F23" s="5" t="s">
        <v>2</v>
      </c>
      <c r="G23" s="5" t="s">
        <v>2</v>
      </c>
      <c r="H23" s="5" t="s">
        <v>2</v>
      </c>
      <c r="I23" s="5" t="s">
        <v>2</v>
      </c>
      <c r="J23" s="5" t="s">
        <v>2</v>
      </c>
      <c r="K23" s="5" t="s">
        <v>52</v>
      </c>
      <c r="L23" s="5" t="s">
        <v>52</v>
      </c>
      <c r="M23" s="5" t="s">
        <v>2</v>
      </c>
      <c r="N23" s="5" t="s">
        <v>52</v>
      </c>
      <c r="O23" s="5" t="s">
        <v>52</v>
      </c>
      <c r="P23" s="5" t="s">
        <v>66</v>
      </c>
      <c r="Q23" s="17"/>
    </row>
    <row r="24" spans="1:17 16383:16383" x14ac:dyDescent="0.25">
      <c r="L24" t="str">
        <f t="shared" ref="L24:L69" si="0">IF(AND(ISBLANK(D24),ISBLANK(E24),ISBLANK(F24),ISBLANK(G24),ISBLANK(H24),ISBLANK(I24),ISBLANK(J24),ISBLANK(K24)),"",IF(AND(D24="SI",E24="SI",F24="SI",G24="SI",H24="SI",I24="SI",J24="SI",K24="SI"),"Admisible","Inadmisible"))</f>
        <v/>
      </c>
    </row>
    <row r="25" spans="1:17 16383:16383" x14ac:dyDescent="0.25">
      <c r="L25" t="str">
        <f t="shared" si="0"/>
        <v/>
      </c>
    </row>
    <row r="26" spans="1:17 16383:16383" x14ac:dyDescent="0.25">
      <c r="L26" t="str">
        <f t="shared" si="0"/>
        <v/>
      </c>
    </row>
    <row r="27" spans="1:17 16383:16383" x14ac:dyDescent="0.25">
      <c r="L27" t="str">
        <f t="shared" si="0"/>
        <v/>
      </c>
    </row>
    <row r="28" spans="1:17 16383:16383" x14ac:dyDescent="0.25">
      <c r="L28" t="str">
        <f t="shared" si="0"/>
        <v/>
      </c>
    </row>
    <row r="29" spans="1:17 16383:16383" x14ac:dyDescent="0.25">
      <c r="L29" t="str">
        <f t="shared" si="0"/>
        <v/>
      </c>
    </row>
    <row r="30" spans="1:17 16383:16383" x14ac:dyDescent="0.25">
      <c r="L30" t="str">
        <f t="shared" si="0"/>
        <v/>
      </c>
    </row>
    <row r="31" spans="1:17 16383:16383" x14ac:dyDescent="0.25">
      <c r="L31" t="str">
        <f t="shared" si="0"/>
        <v/>
      </c>
    </row>
    <row r="32" spans="1:17 16383:16383" x14ac:dyDescent="0.25">
      <c r="L32" t="str">
        <f t="shared" si="0"/>
        <v/>
      </c>
    </row>
    <row r="33" spans="12:12" x14ac:dyDescent="0.25">
      <c r="L33" t="str">
        <f t="shared" si="0"/>
        <v/>
      </c>
    </row>
    <row r="34" spans="12:12" x14ac:dyDescent="0.25">
      <c r="L34" t="str">
        <f t="shared" si="0"/>
        <v/>
      </c>
    </row>
    <row r="35" spans="12:12" x14ac:dyDescent="0.25">
      <c r="L35" t="str">
        <f t="shared" si="0"/>
        <v/>
      </c>
    </row>
    <row r="36" spans="12:12" x14ac:dyDescent="0.25">
      <c r="L36" t="str">
        <f t="shared" si="0"/>
        <v/>
      </c>
    </row>
    <row r="37" spans="12:12" x14ac:dyDescent="0.25">
      <c r="L37" t="str">
        <f t="shared" si="0"/>
        <v/>
      </c>
    </row>
    <row r="38" spans="12:12" x14ac:dyDescent="0.25">
      <c r="L38" t="str">
        <f t="shared" si="0"/>
        <v/>
      </c>
    </row>
    <row r="39" spans="12:12" x14ac:dyDescent="0.25">
      <c r="L39" t="str">
        <f t="shared" si="0"/>
        <v/>
      </c>
    </row>
    <row r="40" spans="12:12" x14ac:dyDescent="0.25">
      <c r="L40" t="str">
        <f t="shared" si="0"/>
        <v/>
      </c>
    </row>
    <row r="41" spans="12:12" x14ac:dyDescent="0.25">
      <c r="L41" t="str">
        <f t="shared" si="0"/>
        <v/>
      </c>
    </row>
    <row r="42" spans="12:12" x14ac:dyDescent="0.25">
      <c r="L42" t="str">
        <f t="shared" si="0"/>
        <v/>
      </c>
    </row>
    <row r="43" spans="12:12" x14ac:dyDescent="0.25">
      <c r="L43" t="str">
        <f t="shared" si="0"/>
        <v/>
      </c>
    </row>
    <row r="44" spans="12:12" x14ac:dyDescent="0.25">
      <c r="L44" t="str">
        <f t="shared" si="0"/>
        <v/>
      </c>
    </row>
    <row r="45" spans="12:12" x14ac:dyDescent="0.25">
      <c r="L45" t="str">
        <f t="shared" si="0"/>
        <v/>
      </c>
    </row>
    <row r="46" spans="12:12" x14ac:dyDescent="0.25">
      <c r="L46" t="str">
        <f t="shared" si="0"/>
        <v/>
      </c>
    </row>
    <row r="47" spans="12:12" x14ac:dyDescent="0.25">
      <c r="L47" t="str">
        <f t="shared" si="0"/>
        <v/>
      </c>
    </row>
    <row r="48" spans="12:12" x14ac:dyDescent="0.25">
      <c r="L48" t="str">
        <f t="shared" si="0"/>
        <v/>
      </c>
    </row>
    <row r="49" spans="12:12" x14ac:dyDescent="0.25">
      <c r="L49" t="str">
        <f t="shared" si="0"/>
        <v/>
      </c>
    </row>
    <row r="50" spans="12:12" x14ac:dyDescent="0.25">
      <c r="L50" t="str">
        <f t="shared" si="0"/>
        <v/>
      </c>
    </row>
    <row r="51" spans="12:12" x14ac:dyDescent="0.25">
      <c r="L51" t="str">
        <f t="shared" si="0"/>
        <v/>
      </c>
    </row>
    <row r="52" spans="12:12" x14ac:dyDescent="0.25">
      <c r="L52" t="str">
        <f t="shared" si="0"/>
        <v/>
      </c>
    </row>
    <row r="53" spans="12:12" x14ac:dyDescent="0.25">
      <c r="L53" t="str">
        <f t="shared" si="0"/>
        <v/>
      </c>
    </row>
    <row r="54" spans="12:12" x14ac:dyDescent="0.25">
      <c r="L54" t="str">
        <f t="shared" si="0"/>
        <v/>
      </c>
    </row>
    <row r="55" spans="12:12" x14ac:dyDescent="0.25">
      <c r="L55" t="str">
        <f t="shared" si="0"/>
        <v/>
      </c>
    </row>
    <row r="56" spans="12:12" x14ac:dyDescent="0.25">
      <c r="L56" t="str">
        <f t="shared" si="0"/>
        <v/>
      </c>
    </row>
    <row r="57" spans="12:12" x14ac:dyDescent="0.25">
      <c r="L57" t="str">
        <f t="shared" si="0"/>
        <v/>
      </c>
    </row>
    <row r="58" spans="12:12" x14ac:dyDescent="0.25">
      <c r="L58" t="str">
        <f t="shared" si="0"/>
        <v/>
      </c>
    </row>
    <row r="59" spans="12:12" x14ac:dyDescent="0.25">
      <c r="L59" t="str">
        <f t="shared" si="0"/>
        <v/>
      </c>
    </row>
    <row r="60" spans="12:12" x14ac:dyDescent="0.25">
      <c r="L60" t="str">
        <f t="shared" si="0"/>
        <v/>
      </c>
    </row>
    <row r="61" spans="12:12" x14ac:dyDescent="0.25">
      <c r="L61" t="str">
        <f t="shared" si="0"/>
        <v/>
      </c>
    </row>
    <row r="62" spans="12:12" x14ac:dyDescent="0.25">
      <c r="L62" t="str">
        <f t="shared" si="0"/>
        <v/>
      </c>
    </row>
    <row r="63" spans="12:12" x14ac:dyDescent="0.25">
      <c r="L63" t="str">
        <f t="shared" si="0"/>
        <v/>
      </c>
    </row>
    <row r="64" spans="12:12" x14ac:dyDescent="0.25">
      <c r="L64" t="str">
        <f t="shared" si="0"/>
        <v/>
      </c>
    </row>
    <row r="65" spans="12:12" x14ac:dyDescent="0.25">
      <c r="L65" t="str">
        <f t="shared" si="0"/>
        <v/>
      </c>
    </row>
    <row r="66" spans="12:12" x14ac:dyDescent="0.25">
      <c r="L66" t="str">
        <f t="shared" si="0"/>
        <v/>
      </c>
    </row>
    <row r="67" spans="12:12" x14ac:dyDescent="0.25">
      <c r="L67" t="str">
        <f t="shared" si="0"/>
        <v/>
      </c>
    </row>
    <row r="68" spans="12:12" x14ac:dyDescent="0.25">
      <c r="L68" t="str">
        <f t="shared" si="0"/>
        <v/>
      </c>
    </row>
    <row r="69" spans="12:12" x14ac:dyDescent="0.25">
      <c r="L69" t="str">
        <f t="shared" si="0"/>
        <v/>
      </c>
    </row>
    <row r="70" spans="12:12" x14ac:dyDescent="0.25">
      <c r="L70" t="str">
        <f t="shared" ref="L70:L105" si="1">IF(AND(ISBLANK(D70),ISBLANK(E70),ISBLANK(F70),ISBLANK(G70),ISBLANK(H70),ISBLANK(I70),ISBLANK(J70),ISBLANK(K70)),"",IF(AND(D70="SI",E70="SI",F70="SI",G70="SI",H70="SI",I70="SI",J70="SI",K70="SI"),"Admisible","Inadmisible"))</f>
        <v/>
      </c>
    </row>
    <row r="71" spans="12:12" x14ac:dyDescent="0.25">
      <c r="L71" t="str">
        <f t="shared" si="1"/>
        <v/>
      </c>
    </row>
    <row r="72" spans="12:12" x14ac:dyDescent="0.25">
      <c r="L72" t="str">
        <f t="shared" si="1"/>
        <v/>
      </c>
    </row>
    <row r="73" spans="12:12" x14ac:dyDescent="0.25">
      <c r="L73" t="str">
        <f t="shared" si="1"/>
        <v/>
      </c>
    </row>
    <row r="74" spans="12:12" x14ac:dyDescent="0.25">
      <c r="L74" t="str">
        <f t="shared" si="1"/>
        <v/>
      </c>
    </row>
    <row r="75" spans="12:12" x14ac:dyDescent="0.25">
      <c r="L75" t="str">
        <f t="shared" si="1"/>
        <v/>
      </c>
    </row>
    <row r="76" spans="12:12" x14ac:dyDescent="0.25">
      <c r="L76" t="str">
        <f t="shared" si="1"/>
        <v/>
      </c>
    </row>
    <row r="77" spans="12:12" x14ac:dyDescent="0.25">
      <c r="L77" t="str">
        <f t="shared" si="1"/>
        <v/>
      </c>
    </row>
    <row r="78" spans="12:12" x14ac:dyDescent="0.25">
      <c r="L78" t="str">
        <f t="shared" si="1"/>
        <v/>
      </c>
    </row>
    <row r="79" spans="12:12" x14ac:dyDescent="0.25">
      <c r="L79" t="str">
        <f t="shared" si="1"/>
        <v/>
      </c>
    </row>
    <row r="80" spans="12:12" x14ac:dyDescent="0.25">
      <c r="L80" t="str">
        <f t="shared" si="1"/>
        <v/>
      </c>
    </row>
    <row r="81" spans="12:12" x14ac:dyDescent="0.25">
      <c r="L81" t="str">
        <f t="shared" si="1"/>
        <v/>
      </c>
    </row>
    <row r="82" spans="12:12" x14ac:dyDescent="0.25">
      <c r="L82" t="str">
        <f t="shared" si="1"/>
        <v/>
      </c>
    </row>
    <row r="83" spans="12:12" x14ac:dyDescent="0.25">
      <c r="L83" t="str">
        <f t="shared" si="1"/>
        <v/>
      </c>
    </row>
    <row r="84" spans="12:12" x14ac:dyDescent="0.25">
      <c r="L84" t="str">
        <f t="shared" si="1"/>
        <v/>
      </c>
    </row>
    <row r="85" spans="12:12" x14ac:dyDescent="0.25">
      <c r="L85" t="str">
        <f t="shared" si="1"/>
        <v/>
      </c>
    </row>
    <row r="86" spans="12:12" x14ac:dyDescent="0.25">
      <c r="L86" t="str">
        <f t="shared" si="1"/>
        <v/>
      </c>
    </row>
    <row r="87" spans="12:12" x14ac:dyDescent="0.25">
      <c r="L87" t="str">
        <f t="shared" si="1"/>
        <v/>
      </c>
    </row>
    <row r="88" spans="12:12" x14ac:dyDescent="0.25">
      <c r="L88" t="str">
        <f t="shared" si="1"/>
        <v/>
      </c>
    </row>
    <row r="89" spans="12:12" x14ac:dyDescent="0.25">
      <c r="L89" t="str">
        <f t="shared" si="1"/>
        <v/>
      </c>
    </row>
    <row r="90" spans="12:12" x14ac:dyDescent="0.25">
      <c r="L90" t="str">
        <f t="shared" si="1"/>
        <v/>
      </c>
    </row>
    <row r="91" spans="12:12" x14ac:dyDescent="0.25">
      <c r="L91" t="str">
        <f t="shared" si="1"/>
        <v/>
      </c>
    </row>
    <row r="92" spans="12:12" x14ac:dyDescent="0.25">
      <c r="L92" t="str">
        <f t="shared" si="1"/>
        <v/>
      </c>
    </row>
    <row r="93" spans="12:12" x14ac:dyDescent="0.25">
      <c r="L93" t="str">
        <f t="shared" si="1"/>
        <v/>
      </c>
    </row>
    <row r="94" spans="12:12" x14ac:dyDescent="0.25">
      <c r="L94" t="str">
        <f t="shared" si="1"/>
        <v/>
      </c>
    </row>
    <row r="95" spans="12:12" x14ac:dyDescent="0.25">
      <c r="L95" t="str">
        <f t="shared" si="1"/>
        <v/>
      </c>
    </row>
    <row r="96" spans="12:12" x14ac:dyDescent="0.25">
      <c r="L96" t="str">
        <f t="shared" si="1"/>
        <v/>
      </c>
    </row>
    <row r="97" spans="12:12" x14ac:dyDescent="0.25">
      <c r="L97" t="str">
        <f t="shared" si="1"/>
        <v/>
      </c>
    </row>
    <row r="98" spans="12:12" x14ac:dyDescent="0.25">
      <c r="L98" t="str">
        <f t="shared" si="1"/>
        <v/>
      </c>
    </row>
    <row r="99" spans="12:12" x14ac:dyDescent="0.25">
      <c r="L99" t="str">
        <f t="shared" si="1"/>
        <v/>
      </c>
    </row>
    <row r="100" spans="12:12" x14ac:dyDescent="0.25">
      <c r="L100" t="str">
        <f t="shared" si="1"/>
        <v/>
      </c>
    </row>
    <row r="101" spans="12:12" x14ac:dyDescent="0.25">
      <c r="L101" t="str">
        <f t="shared" si="1"/>
        <v/>
      </c>
    </row>
    <row r="102" spans="12:12" x14ac:dyDescent="0.25">
      <c r="L102" t="str">
        <f t="shared" si="1"/>
        <v/>
      </c>
    </row>
    <row r="103" spans="12:12" x14ac:dyDescent="0.25">
      <c r="L103" t="str">
        <f t="shared" si="1"/>
        <v/>
      </c>
    </row>
    <row r="104" spans="12:12" x14ac:dyDescent="0.25">
      <c r="L104" t="str">
        <f t="shared" si="1"/>
        <v/>
      </c>
    </row>
    <row r="105" spans="12:12" x14ac:dyDescent="0.25">
      <c r="L105" t="str">
        <f t="shared" si="1"/>
        <v/>
      </c>
    </row>
  </sheetData>
  <mergeCells count="4">
    <mergeCell ref="A1:A2"/>
    <mergeCell ref="B1:B2"/>
    <mergeCell ref="C1:C2"/>
    <mergeCell ref="D1:K1"/>
  </mergeCells>
  <dataValidations count="5">
    <dataValidation type="list" allowBlank="1" showInputMessage="1" showErrorMessage="1" sqref="D3:J105 K41:K105 M3:M25" xr:uid="{00000000-0002-0000-0100-000000000000}">
      <formula1>$XFB$1:$XFB$2</formula1>
    </dataValidation>
    <dataValidation type="list" allowBlank="1" showInputMessage="1" showErrorMessage="1" sqref="B3:B105" xr:uid="{00000000-0002-0000-0100-000001000000}">
      <formula1>$XFA$1:$XFA$12</formula1>
    </dataValidation>
    <dataValidation type="list" allowBlank="1" showInputMessage="1" showErrorMessage="1" sqref="C23:C105" xr:uid="{00000000-0002-0000-0100-000002000000}">
      <formula1>$XFC$1:$XFC$16</formula1>
    </dataValidation>
    <dataValidation type="list" allowBlank="1" showInputMessage="1" showErrorMessage="1" sqref="C3:C22" xr:uid="{81B560FF-3035-4C35-A8E3-CFE422DD7510}">
      <formula1>$XFC$1:$XFC$21</formula1>
    </dataValidation>
    <dataValidation type="list" allowBlank="1" showInputMessage="1" showErrorMessage="1" sqref="K3:K40 L3:L26 N3:N28 O3:O27" xr:uid="{153DB13E-EBC9-4CE0-83A5-21E624306FB2}">
      <formula1>#REF!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E289B-3A96-4AF5-9038-139930C4C31B}">
  <dimension ref="A1:XEY502"/>
  <sheetViews>
    <sheetView workbookViewId="0">
      <selection activeCell="J6" sqref="J6"/>
    </sheetView>
  </sheetViews>
  <sheetFormatPr baseColWidth="10" defaultRowHeight="11.25" x14ac:dyDescent="0.2"/>
  <cols>
    <col min="1" max="5" width="11.42578125" style="6"/>
    <col min="6" max="6" width="27.140625" style="7" customWidth="1"/>
    <col min="7" max="7" width="11.42578125" style="6" customWidth="1"/>
    <col min="8" max="9" width="11.42578125" style="6"/>
    <col min="10" max="10" width="16.5703125" style="6" bestFit="1" customWidth="1"/>
    <col min="11" max="26" width="8.42578125" style="6" bestFit="1" customWidth="1"/>
    <col min="27" max="16384" width="11.42578125" style="6"/>
  </cols>
  <sheetData>
    <row r="1" spans="1:27 16377:16379" s="8" customFormat="1" ht="15" customHeight="1" x14ac:dyDescent="0.2">
      <c r="A1" s="24" t="s">
        <v>0</v>
      </c>
      <c r="B1" s="24" t="s">
        <v>90</v>
      </c>
      <c r="C1" s="24" t="s">
        <v>4</v>
      </c>
      <c r="D1" s="24" t="s">
        <v>5</v>
      </c>
      <c r="E1" s="21" t="s">
        <v>96</v>
      </c>
      <c r="F1" s="25" t="s">
        <v>85</v>
      </c>
      <c r="G1" s="25" t="s">
        <v>88</v>
      </c>
      <c r="H1" s="24" t="s">
        <v>95</v>
      </c>
      <c r="I1" s="25" t="s">
        <v>97</v>
      </c>
      <c r="J1" s="21" t="s">
        <v>98</v>
      </c>
      <c r="K1" s="24" t="s">
        <v>53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 t="s">
        <v>99</v>
      </c>
      <c r="XEW1" s="8">
        <v>1</v>
      </c>
      <c r="XEX1" s="8">
        <v>1</v>
      </c>
      <c r="XEY1" s="8">
        <v>1</v>
      </c>
    </row>
    <row r="2" spans="1:27 16377:16379" s="8" customFormat="1" x14ac:dyDescent="0.2">
      <c r="A2" s="24"/>
      <c r="B2" s="24"/>
      <c r="C2" s="24"/>
      <c r="D2" s="24"/>
      <c r="E2" s="22"/>
      <c r="F2" s="25"/>
      <c r="G2" s="25"/>
      <c r="H2" s="24"/>
      <c r="I2" s="25"/>
      <c r="J2" s="22"/>
      <c r="K2" s="24" t="s">
        <v>39</v>
      </c>
      <c r="L2" s="24"/>
      <c r="M2" s="24"/>
      <c r="N2" s="24"/>
      <c r="O2" s="24"/>
      <c r="P2" s="24"/>
      <c r="Q2" s="24"/>
      <c r="R2" s="24"/>
      <c r="S2" s="24"/>
      <c r="T2" s="24" t="s">
        <v>42</v>
      </c>
      <c r="U2" s="24"/>
      <c r="V2" s="24"/>
      <c r="W2" s="24"/>
      <c r="X2" s="24"/>
      <c r="Y2" s="24" t="s">
        <v>48</v>
      </c>
      <c r="Z2" s="24"/>
      <c r="AA2" s="25"/>
      <c r="XEW2" s="8">
        <v>7</v>
      </c>
      <c r="XEX2" s="8">
        <v>5</v>
      </c>
      <c r="XEY2" s="8">
        <v>3</v>
      </c>
    </row>
    <row r="3" spans="1:27 16377:16379" s="8" customFormat="1" x14ac:dyDescent="0.2">
      <c r="A3" s="24"/>
      <c r="B3" s="24"/>
      <c r="C3" s="24"/>
      <c r="D3" s="24"/>
      <c r="E3" s="22"/>
      <c r="F3" s="25"/>
      <c r="G3" s="25"/>
      <c r="H3" s="24"/>
      <c r="I3" s="25"/>
      <c r="J3" s="22"/>
      <c r="K3" s="24" t="s">
        <v>40</v>
      </c>
      <c r="L3" s="24"/>
      <c r="M3" s="24"/>
      <c r="N3" s="24"/>
      <c r="O3" s="24" t="s">
        <v>41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XEX3" s="8">
        <v>7</v>
      </c>
      <c r="XEY3" s="8">
        <v>5</v>
      </c>
    </row>
    <row r="4" spans="1:27 16377:16379" s="8" customFormat="1" x14ac:dyDescent="0.2">
      <c r="A4" s="24"/>
      <c r="B4" s="24"/>
      <c r="C4" s="24"/>
      <c r="D4" s="24"/>
      <c r="E4" s="23"/>
      <c r="F4" s="25"/>
      <c r="G4" s="25"/>
      <c r="H4" s="24"/>
      <c r="I4" s="25"/>
      <c r="J4" s="23"/>
      <c r="K4" s="9" t="s">
        <v>43</v>
      </c>
      <c r="L4" s="9" t="s">
        <v>44</v>
      </c>
      <c r="M4" s="9" t="s">
        <v>45</v>
      </c>
      <c r="N4" s="9" t="s">
        <v>46</v>
      </c>
      <c r="O4" s="9" t="s">
        <v>43</v>
      </c>
      <c r="P4" s="9" t="s">
        <v>44</v>
      </c>
      <c r="Q4" s="9" t="s">
        <v>45</v>
      </c>
      <c r="R4" s="9" t="s">
        <v>46</v>
      </c>
      <c r="S4" s="9" t="s">
        <v>47</v>
      </c>
      <c r="T4" s="9" t="s">
        <v>43</v>
      </c>
      <c r="U4" s="9" t="s">
        <v>44</v>
      </c>
      <c r="V4" s="9" t="s">
        <v>45</v>
      </c>
      <c r="W4" s="9" t="s">
        <v>46</v>
      </c>
      <c r="X4" s="9" t="s">
        <v>47</v>
      </c>
      <c r="Y4" s="9" t="s">
        <v>43</v>
      </c>
      <c r="Z4" s="9" t="s">
        <v>44</v>
      </c>
      <c r="AA4" s="25"/>
      <c r="XEY4" s="8">
        <v>7</v>
      </c>
    </row>
    <row r="5" spans="1:27 16377:16379" ht="22.5" x14ac:dyDescent="0.2">
      <c r="A5" s="10" t="s">
        <v>56</v>
      </c>
      <c r="B5" s="11" t="s">
        <v>91</v>
      </c>
      <c r="C5" s="10" t="s">
        <v>26</v>
      </c>
      <c r="D5" s="10" t="s">
        <v>64</v>
      </c>
      <c r="E5" s="10">
        <v>7</v>
      </c>
      <c r="F5" s="11" t="s">
        <v>67</v>
      </c>
      <c r="G5" s="10">
        <v>310</v>
      </c>
      <c r="H5" s="12">
        <v>4000</v>
      </c>
      <c r="I5" s="10">
        <v>7</v>
      </c>
      <c r="J5" s="10">
        <v>60</v>
      </c>
      <c r="K5" s="10">
        <v>7</v>
      </c>
      <c r="L5" s="10">
        <v>7</v>
      </c>
      <c r="M5" s="10">
        <v>7</v>
      </c>
      <c r="N5" s="10">
        <v>7</v>
      </c>
      <c r="O5" s="10">
        <v>7</v>
      </c>
      <c r="P5" s="10">
        <v>7</v>
      </c>
      <c r="Q5" s="10">
        <v>7</v>
      </c>
      <c r="R5" s="10">
        <v>7</v>
      </c>
      <c r="S5" s="10">
        <v>7</v>
      </c>
      <c r="T5" s="10">
        <v>7</v>
      </c>
      <c r="U5" s="10">
        <v>7</v>
      </c>
      <c r="V5" s="10">
        <v>7</v>
      </c>
      <c r="W5" s="10">
        <v>7</v>
      </c>
      <c r="X5" s="10">
        <v>7</v>
      </c>
      <c r="Y5" s="10">
        <v>7</v>
      </c>
      <c r="Z5" s="10">
        <v>7</v>
      </c>
      <c r="AA5" s="10">
        <f>J5/20</f>
        <v>3</v>
      </c>
    </row>
    <row r="6" spans="1:27 16377:16379" ht="45" x14ac:dyDescent="0.2">
      <c r="A6" s="10" t="s">
        <v>72</v>
      </c>
      <c r="B6" s="13" t="s">
        <v>93</v>
      </c>
      <c r="C6" s="10" t="s">
        <v>24</v>
      </c>
      <c r="D6" s="10" t="s">
        <v>20</v>
      </c>
      <c r="E6" s="10">
        <v>6.7039999999999997</v>
      </c>
      <c r="F6" s="11" t="s">
        <v>84</v>
      </c>
      <c r="G6" s="10">
        <v>240</v>
      </c>
      <c r="H6" s="12">
        <v>4000</v>
      </c>
      <c r="I6" s="10">
        <v>6.7039999999999997</v>
      </c>
      <c r="J6" s="10">
        <v>100</v>
      </c>
      <c r="K6" s="10">
        <v>7</v>
      </c>
      <c r="L6" s="10">
        <v>7</v>
      </c>
      <c r="M6" s="10">
        <v>7</v>
      </c>
      <c r="N6" s="10">
        <v>7</v>
      </c>
      <c r="O6" s="10">
        <v>7</v>
      </c>
      <c r="P6" s="10">
        <v>7</v>
      </c>
      <c r="Q6" s="10">
        <v>7</v>
      </c>
      <c r="R6" s="10">
        <v>7</v>
      </c>
      <c r="S6" s="10">
        <v>7</v>
      </c>
      <c r="T6" s="10">
        <v>7</v>
      </c>
      <c r="U6" s="10">
        <v>7</v>
      </c>
      <c r="V6" s="10">
        <v>5</v>
      </c>
      <c r="W6" s="10">
        <v>5</v>
      </c>
      <c r="X6" s="10">
        <v>5</v>
      </c>
      <c r="Y6" s="10">
        <v>7</v>
      </c>
      <c r="Z6" s="10">
        <v>7</v>
      </c>
      <c r="AA6" s="10">
        <f>J6/20</f>
        <v>5</v>
      </c>
    </row>
    <row r="7" spans="1:27 16377:16379" ht="22.5" x14ac:dyDescent="0.2">
      <c r="A7" s="10" t="s">
        <v>74</v>
      </c>
      <c r="B7" s="13" t="s">
        <v>94</v>
      </c>
      <c r="C7" s="10" t="s">
        <v>11</v>
      </c>
      <c r="D7" s="10" t="s">
        <v>12</v>
      </c>
      <c r="E7" s="10">
        <v>6.4820000000000002</v>
      </c>
      <c r="F7" s="11" t="s">
        <v>79</v>
      </c>
      <c r="G7" s="10">
        <v>265</v>
      </c>
      <c r="H7" s="12">
        <v>4000</v>
      </c>
      <c r="I7" s="10">
        <v>6.4820000000000002</v>
      </c>
      <c r="J7" s="10">
        <v>40</v>
      </c>
      <c r="K7" s="10">
        <v>7</v>
      </c>
      <c r="L7" s="10">
        <v>7</v>
      </c>
      <c r="M7" s="10">
        <v>7</v>
      </c>
      <c r="N7" s="10">
        <v>7</v>
      </c>
      <c r="O7" s="10">
        <v>7</v>
      </c>
      <c r="P7" s="10">
        <v>7</v>
      </c>
      <c r="Q7" s="10">
        <v>7</v>
      </c>
      <c r="R7" s="10">
        <v>7</v>
      </c>
      <c r="S7" s="10">
        <v>7</v>
      </c>
      <c r="T7" s="10">
        <v>7</v>
      </c>
      <c r="U7" s="10">
        <v>5</v>
      </c>
      <c r="V7" s="10">
        <v>5</v>
      </c>
      <c r="W7" s="10">
        <v>5</v>
      </c>
      <c r="X7" s="10">
        <v>5</v>
      </c>
      <c r="Y7" s="10">
        <v>7</v>
      </c>
      <c r="Z7" s="10">
        <v>7</v>
      </c>
      <c r="AA7" s="10">
        <f>J7/20</f>
        <v>2</v>
      </c>
    </row>
    <row r="8" spans="1:27 16377:16379" ht="22.5" x14ac:dyDescent="0.2">
      <c r="A8" s="10" t="s">
        <v>74</v>
      </c>
      <c r="B8" s="13" t="s">
        <v>94</v>
      </c>
      <c r="C8" s="10" t="s">
        <v>11</v>
      </c>
      <c r="D8" s="10" t="s">
        <v>13</v>
      </c>
      <c r="E8" s="10">
        <v>6.4820000000000002</v>
      </c>
      <c r="F8" s="11" t="s">
        <v>79</v>
      </c>
      <c r="G8" s="10">
        <v>265</v>
      </c>
      <c r="H8" s="12">
        <v>4000</v>
      </c>
      <c r="I8" s="10">
        <v>6.4820000000000002</v>
      </c>
      <c r="J8" s="10">
        <v>40</v>
      </c>
      <c r="K8" s="10">
        <v>7</v>
      </c>
      <c r="L8" s="10">
        <v>7</v>
      </c>
      <c r="M8" s="10">
        <v>7</v>
      </c>
      <c r="N8" s="10">
        <v>7</v>
      </c>
      <c r="O8" s="10">
        <v>7</v>
      </c>
      <c r="P8" s="10">
        <v>7</v>
      </c>
      <c r="Q8" s="10">
        <v>7</v>
      </c>
      <c r="R8" s="10">
        <v>7</v>
      </c>
      <c r="S8" s="10">
        <v>7</v>
      </c>
      <c r="T8" s="10">
        <v>7</v>
      </c>
      <c r="U8" s="10">
        <v>5</v>
      </c>
      <c r="V8" s="10">
        <v>5</v>
      </c>
      <c r="W8" s="10">
        <v>5</v>
      </c>
      <c r="X8" s="10">
        <v>5</v>
      </c>
      <c r="Y8" s="10">
        <v>7</v>
      </c>
      <c r="Z8" s="10">
        <v>7</v>
      </c>
      <c r="AA8" s="10">
        <f>J8/20</f>
        <v>2</v>
      </c>
    </row>
    <row r="9" spans="1:27 16377:16379" ht="22.5" x14ac:dyDescent="0.2">
      <c r="A9" s="10" t="s">
        <v>74</v>
      </c>
      <c r="B9" s="13" t="s">
        <v>94</v>
      </c>
      <c r="C9" s="10" t="s">
        <v>11</v>
      </c>
      <c r="D9" s="10" t="s">
        <v>14</v>
      </c>
      <c r="E9" s="10">
        <v>6.4820000000000002</v>
      </c>
      <c r="F9" s="11" t="s">
        <v>79</v>
      </c>
      <c r="G9" s="10">
        <v>265</v>
      </c>
      <c r="H9" s="12">
        <v>4000</v>
      </c>
      <c r="I9" s="10">
        <v>6.4820000000000002</v>
      </c>
      <c r="J9" s="10">
        <v>40</v>
      </c>
      <c r="K9" s="10">
        <v>7</v>
      </c>
      <c r="L9" s="10">
        <v>7</v>
      </c>
      <c r="M9" s="10">
        <v>7</v>
      </c>
      <c r="N9" s="10">
        <v>7</v>
      </c>
      <c r="O9" s="10">
        <v>7</v>
      </c>
      <c r="P9" s="10">
        <v>7</v>
      </c>
      <c r="Q9" s="10">
        <v>7</v>
      </c>
      <c r="R9" s="10">
        <v>7</v>
      </c>
      <c r="S9" s="10">
        <v>7</v>
      </c>
      <c r="T9" s="10">
        <v>7</v>
      </c>
      <c r="U9" s="10">
        <v>5</v>
      </c>
      <c r="V9" s="10">
        <v>5</v>
      </c>
      <c r="W9" s="10">
        <v>5</v>
      </c>
      <c r="X9" s="10">
        <v>5</v>
      </c>
      <c r="Y9" s="10">
        <v>7</v>
      </c>
      <c r="Z9" s="10">
        <v>7</v>
      </c>
      <c r="AA9" s="10">
        <f>J9/20</f>
        <v>2</v>
      </c>
    </row>
    <row r="10" spans="1:27 16377:16379" ht="22.5" x14ac:dyDescent="0.2">
      <c r="A10" s="10" t="s">
        <v>74</v>
      </c>
      <c r="B10" s="13" t="s">
        <v>94</v>
      </c>
      <c r="C10" s="10" t="s">
        <v>11</v>
      </c>
      <c r="D10" s="10" t="s">
        <v>14</v>
      </c>
      <c r="E10" s="10">
        <v>6.4820000000000002</v>
      </c>
      <c r="F10" s="11" t="s">
        <v>80</v>
      </c>
      <c r="G10" s="10">
        <v>300</v>
      </c>
      <c r="H10" s="12">
        <v>4000</v>
      </c>
      <c r="I10" s="10">
        <v>6.4820000000000002</v>
      </c>
      <c r="J10" s="10">
        <v>40</v>
      </c>
      <c r="K10" s="10">
        <v>7</v>
      </c>
      <c r="L10" s="10">
        <v>7</v>
      </c>
      <c r="M10" s="10">
        <v>7</v>
      </c>
      <c r="N10" s="10">
        <v>7</v>
      </c>
      <c r="O10" s="10">
        <v>7</v>
      </c>
      <c r="P10" s="10">
        <v>7</v>
      </c>
      <c r="Q10" s="10">
        <v>7</v>
      </c>
      <c r="R10" s="10">
        <v>7</v>
      </c>
      <c r="S10" s="10">
        <v>7</v>
      </c>
      <c r="T10" s="10">
        <v>7</v>
      </c>
      <c r="U10" s="10">
        <v>5</v>
      </c>
      <c r="V10" s="10">
        <v>5</v>
      </c>
      <c r="W10" s="10">
        <v>5</v>
      </c>
      <c r="X10" s="10">
        <v>5</v>
      </c>
      <c r="Y10" s="10">
        <v>7</v>
      </c>
      <c r="Z10" s="10">
        <v>7</v>
      </c>
      <c r="AA10" s="10">
        <f>J10/20</f>
        <v>2</v>
      </c>
    </row>
    <row r="11" spans="1:27 16377:16379" ht="22.5" x14ac:dyDescent="0.2">
      <c r="A11" s="10" t="s">
        <v>74</v>
      </c>
      <c r="B11" s="13" t="s">
        <v>94</v>
      </c>
      <c r="C11" s="10" t="s">
        <v>11</v>
      </c>
      <c r="D11" s="10" t="s">
        <v>14</v>
      </c>
      <c r="E11" s="10">
        <v>6.4820000000000002</v>
      </c>
      <c r="F11" s="11" t="s">
        <v>81</v>
      </c>
      <c r="G11" s="10">
        <v>277</v>
      </c>
      <c r="H11" s="12">
        <v>4000</v>
      </c>
      <c r="I11" s="10">
        <v>6.4820000000000002</v>
      </c>
      <c r="J11" s="10">
        <v>20</v>
      </c>
      <c r="K11" s="10">
        <v>7</v>
      </c>
      <c r="L11" s="10">
        <v>7</v>
      </c>
      <c r="M11" s="10">
        <v>7</v>
      </c>
      <c r="N11" s="10">
        <v>7</v>
      </c>
      <c r="O11" s="10">
        <v>7</v>
      </c>
      <c r="P11" s="10">
        <v>7</v>
      </c>
      <c r="Q11" s="10">
        <v>7</v>
      </c>
      <c r="R11" s="10">
        <v>7</v>
      </c>
      <c r="S11" s="10">
        <v>7</v>
      </c>
      <c r="T11" s="10">
        <v>7</v>
      </c>
      <c r="U11" s="10">
        <v>5</v>
      </c>
      <c r="V11" s="10">
        <v>5</v>
      </c>
      <c r="W11" s="10">
        <v>5</v>
      </c>
      <c r="X11" s="10">
        <v>5</v>
      </c>
      <c r="Y11" s="10">
        <v>7</v>
      </c>
      <c r="Z11" s="10">
        <v>7</v>
      </c>
      <c r="AA11" s="10">
        <f>J11/20</f>
        <v>1</v>
      </c>
    </row>
    <row r="12" spans="1:27 16377:16379" ht="22.5" x14ac:dyDescent="0.2">
      <c r="A12" s="10" t="s">
        <v>74</v>
      </c>
      <c r="B12" s="13" t="s">
        <v>94</v>
      </c>
      <c r="C12" s="10" t="s">
        <v>11</v>
      </c>
      <c r="D12" s="10" t="s">
        <v>12</v>
      </c>
      <c r="E12" s="10">
        <v>6.4820000000000002</v>
      </c>
      <c r="F12" s="11" t="s">
        <v>82</v>
      </c>
      <c r="G12" s="10">
        <v>280</v>
      </c>
      <c r="H12" s="12">
        <v>4000</v>
      </c>
      <c r="I12" s="10">
        <v>6.4820000000000002</v>
      </c>
      <c r="J12" s="10">
        <v>40</v>
      </c>
      <c r="K12" s="10">
        <v>7</v>
      </c>
      <c r="L12" s="10">
        <v>7</v>
      </c>
      <c r="M12" s="10">
        <v>7</v>
      </c>
      <c r="N12" s="10">
        <v>7</v>
      </c>
      <c r="O12" s="10">
        <v>7</v>
      </c>
      <c r="P12" s="10">
        <v>7</v>
      </c>
      <c r="Q12" s="10">
        <v>7</v>
      </c>
      <c r="R12" s="10">
        <v>7</v>
      </c>
      <c r="S12" s="10">
        <v>7</v>
      </c>
      <c r="T12" s="10">
        <v>7</v>
      </c>
      <c r="U12" s="10">
        <v>5</v>
      </c>
      <c r="V12" s="10">
        <v>5</v>
      </c>
      <c r="W12" s="10">
        <v>5</v>
      </c>
      <c r="X12" s="10">
        <v>5</v>
      </c>
      <c r="Y12" s="10">
        <v>7</v>
      </c>
      <c r="Z12" s="10">
        <v>7</v>
      </c>
      <c r="AA12" s="10">
        <f>J12/20</f>
        <v>2</v>
      </c>
    </row>
    <row r="13" spans="1:27 16377:16379" ht="22.5" x14ac:dyDescent="0.2">
      <c r="A13" s="10" t="s">
        <v>74</v>
      </c>
      <c r="B13" s="13" t="s">
        <v>94</v>
      </c>
      <c r="C13" s="10" t="s">
        <v>11</v>
      </c>
      <c r="D13" s="10" t="s">
        <v>13</v>
      </c>
      <c r="E13" s="10">
        <v>6.4820000000000002</v>
      </c>
      <c r="F13" s="11" t="s">
        <v>82</v>
      </c>
      <c r="G13" s="10">
        <v>280</v>
      </c>
      <c r="H13" s="12">
        <v>4000</v>
      </c>
      <c r="I13" s="10">
        <v>6.4820000000000002</v>
      </c>
      <c r="J13" s="10">
        <v>40</v>
      </c>
      <c r="K13" s="10">
        <v>7</v>
      </c>
      <c r="L13" s="10">
        <v>7</v>
      </c>
      <c r="M13" s="10">
        <v>7</v>
      </c>
      <c r="N13" s="10">
        <v>7</v>
      </c>
      <c r="O13" s="10">
        <v>7</v>
      </c>
      <c r="P13" s="10">
        <v>7</v>
      </c>
      <c r="Q13" s="10">
        <v>7</v>
      </c>
      <c r="R13" s="10">
        <v>7</v>
      </c>
      <c r="S13" s="10">
        <v>7</v>
      </c>
      <c r="T13" s="10">
        <v>7</v>
      </c>
      <c r="U13" s="10">
        <v>5</v>
      </c>
      <c r="V13" s="10">
        <v>5</v>
      </c>
      <c r="W13" s="10">
        <v>5</v>
      </c>
      <c r="X13" s="10">
        <v>5</v>
      </c>
      <c r="Y13" s="10">
        <v>7</v>
      </c>
      <c r="Z13" s="10">
        <v>7</v>
      </c>
      <c r="AA13" s="10">
        <f>J13/20</f>
        <v>2</v>
      </c>
    </row>
    <row r="14" spans="1:27 16377:16379" ht="22.5" x14ac:dyDescent="0.2">
      <c r="A14" s="10" t="s">
        <v>74</v>
      </c>
      <c r="B14" s="13" t="s">
        <v>94</v>
      </c>
      <c r="C14" s="10" t="s">
        <v>11</v>
      </c>
      <c r="D14" s="10" t="s">
        <v>12</v>
      </c>
      <c r="E14" s="10">
        <v>6.4820000000000002</v>
      </c>
      <c r="F14" s="11" t="s">
        <v>83</v>
      </c>
      <c r="G14" s="10">
        <v>300</v>
      </c>
      <c r="H14" s="12">
        <v>4000</v>
      </c>
      <c r="I14" s="10">
        <v>6.4820000000000002</v>
      </c>
      <c r="J14" s="10">
        <v>20</v>
      </c>
      <c r="K14" s="10">
        <v>7</v>
      </c>
      <c r="L14" s="10">
        <v>7</v>
      </c>
      <c r="M14" s="10">
        <v>7</v>
      </c>
      <c r="N14" s="10">
        <v>7</v>
      </c>
      <c r="O14" s="10">
        <v>7</v>
      </c>
      <c r="P14" s="10">
        <v>7</v>
      </c>
      <c r="Q14" s="10">
        <v>7</v>
      </c>
      <c r="R14" s="10">
        <v>7</v>
      </c>
      <c r="S14" s="10">
        <v>7</v>
      </c>
      <c r="T14" s="10">
        <v>7</v>
      </c>
      <c r="U14" s="10">
        <v>5</v>
      </c>
      <c r="V14" s="10">
        <v>5</v>
      </c>
      <c r="W14" s="10">
        <v>5</v>
      </c>
      <c r="X14" s="10">
        <v>5</v>
      </c>
      <c r="Y14" s="10">
        <v>7</v>
      </c>
      <c r="Z14" s="10">
        <v>7</v>
      </c>
      <c r="AA14" s="10">
        <f>J14/20</f>
        <v>1</v>
      </c>
    </row>
    <row r="15" spans="1:27 16377:16379" ht="22.5" x14ac:dyDescent="0.2">
      <c r="A15" s="10" t="s">
        <v>71</v>
      </c>
      <c r="B15" s="13" t="s">
        <v>92</v>
      </c>
      <c r="C15" s="10" t="s">
        <v>15</v>
      </c>
      <c r="D15" s="10" t="s">
        <v>16</v>
      </c>
      <c r="E15" s="10">
        <v>4.2839999999999998</v>
      </c>
      <c r="F15" s="11" t="s">
        <v>86</v>
      </c>
      <c r="G15" s="10">
        <v>180</v>
      </c>
      <c r="H15" s="12">
        <v>4000</v>
      </c>
      <c r="I15" s="10">
        <v>4.2839999999999998</v>
      </c>
      <c r="J15" s="10">
        <v>20</v>
      </c>
      <c r="K15" s="10">
        <v>7</v>
      </c>
      <c r="L15" s="10">
        <v>7</v>
      </c>
      <c r="M15" s="10">
        <v>7</v>
      </c>
      <c r="N15" s="10">
        <v>7</v>
      </c>
      <c r="O15" s="10">
        <v>7</v>
      </c>
      <c r="P15" s="10">
        <v>7</v>
      </c>
      <c r="Q15" s="10">
        <v>7</v>
      </c>
      <c r="R15" s="10">
        <v>7</v>
      </c>
      <c r="S15" s="10">
        <v>7</v>
      </c>
      <c r="T15" s="10">
        <v>7</v>
      </c>
      <c r="U15" s="10">
        <v>5</v>
      </c>
      <c r="V15" s="10">
        <v>1</v>
      </c>
      <c r="W15" s="10">
        <v>1</v>
      </c>
      <c r="X15" s="10">
        <v>5</v>
      </c>
      <c r="Y15" s="10">
        <v>1</v>
      </c>
      <c r="Z15" s="10">
        <v>1</v>
      </c>
      <c r="AA15" s="10">
        <f>J15/20</f>
        <v>1</v>
      </c>
    </row>
    <row r="16" spans="1:27 16377:16379" ht="22.5" x14ac:dyDescent="0.2">
      <c r="A16" s="10" t="s">
        <v>71</v>
      </c>
      <c r="B16" s="13" t="s">
        <v>92</v>
      </c>
      <c r="C16" s="10" t="s">
        <v>15</v>
      </c>
      <c r="D16" s="10" t="s">
        <v>16</v>
      </c>
      <c r="E16" s="10">
        <v>4.2839999999999998</v>
      </c>
      <c r="F16" s="11" t="s">
        <v>87</v>
      </c>
      <c r="G16" s="10">
        <v>180</v>
      </c>
      <c r="H16" s="12">
        <v>4000</v>
      </c>
      <c r="I16" s="10">
        <v>4.2839999999999998</v>
      </c>
      <c r="J16" s="10">
        <v>20</v>
      </c>
      <c r="K16" s="10">
        <v>7</v>
      </c>
      <c r="L16" s="10">
        <v>7</v>
      </c>
      <c r="M16" s="10">
        <v>7</v>
      </c>
      <c r="N16" s="10">
        <v>7</v>
      </c>
      <c r="O16" s="10">
        <v>7</v>
      </c>
      <c r="P16" s="10">
        <v>7</v>
      </c>
      <c r="Q16" s="10">
        <v>7</v>
      </c>
      <c r="R16" s="10">
        <v>7</v>
      </c>
      <c r="S16" s="10">
        <v>7</v>
      </c>
      <c r="T16" s="10">
        <v>7</v>
      </c>
      <c r="U16" s="10">
        <v>5</v>
      </c>
      <c r="V16" s="10">
        <v>1</v>
      </c>
      <c r="W16" s="10">
        <v>1</v>
      </c>
      <c r="X16" s="10">
        <v>5</v>
      </c>
      <c r="Y16" s="10">
        <v>1</v>
      </c>
      <c r="Z16" s="10">
        <v>1</v>
      </c>
      <c r="AA16" s="10">
        <f>J16/20</f>
        <v>1</v>
      </c>
    </row>
    <row r="17" spans="9:9" x14ac:dyDescent="0.2">
      <c r="I17" s="6" t="s">
        <v>89</v>
      </c>
    </row>
    <row r="18" spans="9:9" x14ac:dyDescent="0.2">
      <c r="I18" s="6" t="s">
        <v>89</v>
      </c>
    </row>
    <row r="19" spans="9:9" x14ac:dyDescent="0.2">
      <c r="I19" s="6" t="s">
        <v>89</v>
      </c>
    </row>
    <row r="20" spans="9:9" x14ac:dyDescent="0.2">
      <c r="I20" s="6" t="s">
        <v>89</v>
      </c>
    </row>
    <row r="21" spans="9:9" x14ac:dyDescent="0.2">
      <c r="I21" s="6" t="s">
        <v>89</v>
      </c>
    </row>
    <row r="22" spans="9:9" x14ac:dyDescent="0.2">
      <c r="I22" s="6" t="s">
        <v>89</v>
      </c>
    </row>
    <row r="23" spans="9:9" x14ac:dyDescent="0.2">
      <c r="I23" s="6" t="s">
        <v>89</v>
      </c>
    </row>
    <row r="24" spans="9:9" x14ac:dyDescent="0.2">
      <c r="I24" s="6" t="s">
        <v>89</v>
      </c>
    </row>
    <row r="25" spans="9:9" x14ac:dyDescent="0.2">
      <c r="I25" s="6" t="s">
        <v>89</v>
      </c>
    </row>
    <row r="26" spans="9:9" x14ac:dyDescent="0.2">
      <c r="I26" s="6" t="s">
        <v>89</v>
      </c>
    </row>
    <row r="27" spans="9:9" x14ac:dyDescent="0.2">
      <c r="I27" s="6" t="s">
        <v>89</v>
      </c>
    </row>
    <row r="28" spans="9:9" x14ac:dyDescent="0.2">
      <c r="I28" s="6" t="s">
        <v>89</v>
      </c>
    </row>
    <row r="29" spans="9:9" x14ac:dyDescent="0.2">
      <c r="I29" s="6" t="s">
        <v>89</v>
      </c>
    </row>
    <row r="30" spans="9:9" x14ac:dyDescent="0.2">
      <c r="I30" s="6" t="s">
        <v>89</v>
      </c>
    </row>
    <row r="31" spans="9:9" x14ac:dyDescent="0.2">
      <c r="I31" s="6" t="s">
        <v>89</v>
      </c>
    </row>
    <row r="32" spans="9:9" x14ac:dyDescent="0.2">
      <c r="I32" s="6" t="s">
        <v>89</v>
      </c>
    </row>
    <row r="33" spans="9:9" x14ac:dyDescent="0.2">
      <c r="I33" s="6" t="s">
        <v>89</v>
      </c>
    </row>
    <row r="34" spans="9:9" x14ac:dyDescent="0.2">
      <c r="I34" s="6" t="s">
        <v>89</v>
      </c>
    </row>
    <row r="35" spans="9:9" x14ac:dyDescent="0.2">
      <c r="I35" s="6" t="s">
        <v>89</v>
      </c>
    </row>
    <row r="36" spans="9:9" x14ac:dyDescent="0.2">
      <c r="I36" s="6" t="s">
        <v>89</v>
      </c>
    </row>
    <row r="37" spans="9:9" x14ac:dyDescent="0.2">
      <c r="I37" s="6" t="s">
        <v>89</v>
      </c>
    </row>
    <row r="38" spans="9:9" x14ac:dyDescent="0.2">
      <c r="I38" s="6" t="s">
        <v>89</v>
      </c>
    </row>
    <row r="39" spans="9:9" x14ac:dyDescent="0.2">
      <c r="I39" s="6" t="s">
        <v>89</v>
      </c>
    </row>
    <row r="40" spans="9:9" x14ac:dyDescent="0.2">
      <c r="I40" s="6" t="s">
        <v>89</v>
      </c>
    </row>
    <row r="41" spans="9:9" x14ac:dyDescent="0.2">
      <c r="I41" s="6" t="s">
        <v>89</v>
      </c>
    </row>
    <row r="42" spans="9:9" x14ac:dyDescent="0.2">
      <c r="I42" s="6" t="s">
        <v>89</v>
      </c>
    </row>
    <row r="43" spans="9:9" x14ac:dyDescent="0.2">
      <c r="I43" s="6" t="s">
        <v>89</v>
      </c>
    </row>
    <row r="44" spans="9:9" x14ac:dyDescent="0.2">
      <c r="I44" s="6" t="s">
        <v>89</v>
      </c>
    </row>
    <row r="45" spans="9:9" x14ac:dyDescent="0.2">
      <c r="I45" s="6" t="s">
        <v>89</v>
      </c>
    </row>
    <row r="46" spans="9:9" x14ac:dyDescent="0.2">
      <c r="I46" s="6" t="s">
        <v>89</v>
      </c>
    </row>
    <row r="47" spans="9:9" x14ac:dyDescent="0.2">
      <c r="I47" s="6" t="s">
        <v>89</v>
      </c>
    </row>
    <row r="48" spans="9:9" x14ac:dyDescent="0.2">
      <c r="I48" s="6" t="s">
        <v>89</v>
      </c>
    </row>
    <row r="49" spans="9:9" x14ac:dyDescent="0.2">
      <c r="I49" s="6" t="s">
        <v>89</v>
      </c>
    </row>
    <row r="50" spans="9:9" x14ac:dyDescent="0.2">
      <c r="I50" s="6" t="s">
        <v>89</v>
      </c>
    </row>
    <row r="51" spans="9:9" x14ac:dyDescent="0.2">
      <c r="I51" s="6" t="s">
        <v>89</v>
      </c>
    </row>
    <row r="52" spans="9:9" x14ac:dyDescent="0.2">
      <c r="I52" s="6" t="s">
        <v>89</v>
      </c>
    </row>
    <row r="53" spans="9:9" x14ac:dyDescent="0.2">
      <c r="I53" s="6" t="s">
        <v>89</v>
      </c>
    </row>
    <row r="54" spans="9:9" x14ac:dyDescent="0.2">
      <c r="I54" s="6" t="s">
        <v>89</v>
      </c>
    </row>
    <row r="55" spans="9:9" x14ac:dyDescent="0.2">
      <c r="I55" s="6" t="s">
        <v>89</v>
      </c>
    </row>
    <row r="56" spans="9:9" x14ac:dyDescent="0.2">
      <c r="I56" s="6" t="s">
        <v>89</v>
      </c>
    </row>
    <row r="57" spans="9:9" x14ac:dyDescent="0.2">
      <c r="I57" s="6" t="s">
        <v>89</v>
      </c>
    </row>
    <row r="58" spans="9:9" x14ac:dyDescent="0.2">
      <c r="I58" s="6" t="s">
        <v>89</v>
      </c>
    </row>
    <row r="59" spans="9:9" x14ac:dyDescent="0.2">
      <c r="I59" s="6" t="s">
        <v>89</v>
      </c>
    </row>
    <row r="60" spans="9:9" x14ac:dyDescent="0.2">
      <c r="I60" s="6" t="s">
        <v>89</v>
      </c>
    </row>
    <row r="61" spans="9:9" x14ac:dyDescent="0.2">
      <c r="I61" s="6" t="s">
        <v>89</v>
      </c>
    </row>
    <row r="62" spans="9:9" x14ac:dyDescent="0.2">
      <c r="I62" s="6" t="s">
        <v>89</v>
      </c>
    </row>
    <row r="63" spans="9:9" x14ac:dyDescent="0.2">
      <c r="I63" s="6" t="s">
        <v>89</v>
      </c>
    </row>
    <row r="64" spans="9:9" x14ac:dyDescent="0.2">
      <c r="I64" s="6" t="s">
        <v>89</v>
      </c>
    </row>
    <row r="65" spans="9:9" x14ac:dyDescent="0.2">
      <c r="I65" s="6" t="s">
        <v>89</v>
      </c>
    </row>
    <row r="66" spans="9:9" x14ac:dyDescent="0.2">
      <c r="I66" s="6" t="s">
        <v>89</v>
      </c>
    </row>
    <row r="67" spans="9:9" x14ac:dyDescent="0.2">
      <c r="I67" s="6" t="s">
        <v>89</v>
      </c>
    </row>
    <row r="68" spans="9:9" x14ac:dyDescent="0.2">
      <c r="I68" s="6" t="s">
        <v>89</v>
      </c>
    </row>
    <row r="69" spans="9:9" x14ac:dyDescent="0.2">
      <c r="I69" s="6" t="s">
        <v>89</v>
      </c>
    </row>
    <row r="70" spans="9:9" x14ac:dyDescent="0.2">
      <c r="I70" s="6" t="s">
        <v>89</v>
      </c>
    </row>
    <row r="71" spans="9:9" x14ac:dyDescent="0.2">
      <c r="I71" s="6" t="s">
        <v>89</v>
      </c>
    </row>
    <row r="72" spans="9:9" x14ac:dyDescent="0.2">
      <c r="I72" s="6" t="s">
        <v>89</v>
      </c>
    </row>
    <row r="73" spans="9:9" x14ac:dyDescent="0.2">
      <c r="I73" s="6" t="s">
        <v>89</v>
      </c>
    </row>
    <row r="74" spans="9:9" x14ac:dyDescent="0.2">
      <c r="I74" s="6" t="s">
        <v>89</v>
      </c>
    </row>
    <row r="75" spans="9:9" x14ac:dyDescent="0.2">
      <c r="I75" s="6" t="s">
        <v>89</v>
      </c>
    </row>
    <row r="76" spans="9:9" x14ac:dyDescent="0.2">
      <c r="I76" s="6" t="s">
        <v>89</v>
      </c>
    </row>
    <row r="77" spans="9:9" x14ac:dyDescent="0.2">
      <c r="I77" s="6" t="s">
        <v>89</v>
      </c>
    </row>
    <row r="78" spans="9:9" x14ac:dyDescent="0.2">
      <c r="I78" s="6" t="s">
        <v>89</v>
      </c>
    </row>
    <row r="79" spans="9:9" x14ac:dyDescent="0.2">
      <c r="I79" s="6" t="s">
        <v>89</v>
      </c>
    </row>
    <row r="80" spans="9:9" x14ac:dyDescent="0.2">
      <c r="I80" s="6" t="s">
        <v>89</v>
      </c>
    </row>
    <row r="81" spans="9:9" x14ac:dyDescent="0.2">
      <c r="I81" s="6" t="s">
        <v>89</v>
      </c>
    </row>
    <row r="82" spans="9:9" x14ac:dyDescent="0.2">
      <c r="I82" s="6" t="s">
        <v>89</v>
      </c>
    </row>
    <row r="83" spans="9:9" x14ac:dyDescent="0.2">
      <c r="I83" s="6" t="s">
        <v>89</v>
      </c>
    </row>
    <row r="84" spans="9:9" x14ac:dyDescent="0.2">
      <c r="I84" s="6" t="s">
        <v>89</v>
      </c>
    </row>
    <row r="85" spans="9:9" x14ac:dyDescent="0.2">
      <c r="I85" s="6" t="s">
        <v>89</v>
      </c>
    </row>
    <row r="86" spans="9:9" x14ac:dyDescent="0.2">
      <c r="I86" s="6" t="s">
        <v>89</v>
      </c>
    </row>
    <row r="87" spans="9:9" x14ac:dyDescent="0.2">
      <c r="I87" s="6" t="s">
        <v>89</v>
      </c>
    </row>
    <row r="88" spans="9:9" x14ac:dyDescent="0.2">
      <c r="I88" s="6" t="s">
        <v>89</v>
      </c>
    </row>
    <row r="89" spans="9:9" x14ac:dyDescent="0.2">
      <c r="I89" s="6" t="s">
        <v>89</v>
      </c>
    </row>
    <row r="90" spans="9:9" x14ac:dyDescent="0.2">
      <c r="I90" s="6" t="s">
        <v>89</v>
      </c>
    </row>
    <row r="91" spans="9:9" x14ac:dyDescent="0.2">
      <c r="I91" s="6" t="s">
        <v>89</v>
      </c>
    </row>
    <row r="92" spans="9:9" x14ac:dyDescent="0.2">
      <c r="I92" s="6" t="s">
        <v>89</v>
      </c>
    </row>
    <row r="93" spans="9:9" x14ac:dyDescent="0.2">
      <c r="I93" s="6" t="s">
        <v>89</v>
      </c>
    </row>
    <row r="94" spans="9:9" x14ac:dyDescent="0.2">
      <c r="I94" s="6" t="s">
        <v>89</v>
      </c>
    </row>
    <row r="95" spans="9:9" x14ac:dyDescent="0.2">
      <c r="I95" s="6" t="s">
        <v>89</v>
      </c>
    </row>
    <row r="96" spans="9:9" x14ac:dyDescent="0.2">
      <c r="I96" s="6" t="s">
        <v>89</v>
      </c>
    </row>
    <row r="97" spans="9:9" x14ac:dyDescent="0.2">
      <c r="I97" s="6" t="s">
        <v>89</v>
      </c>
    </row>
    <row r="98" spans="9:9" x14ac:dyDescent="0.2">
      <c r="I98" s="6" t="s">
        <v>89</v>
      </c>
    </row>
    <row r="99" spans="9:9" x14ac:dyDescent="0.2">
      <c r="I99" s="6" t="s">
        <v>89</v>
      </c>
    </row>
    <row r="100" spans="9:9" x14ac:dyDescent="0.2">
      <c r="I100" s="6" t="s">
        <v>89</v>
      </c>
    </row>
    <row r="101" spans="9:9" x14ac:dyDescent="0.2">
      <c r="I101" s="6" t="s">
        <v>89</v>
      </c>
    </row>
    <row r="102" spans="9:9" x14ac:dyDescent="0.2">
      <c r="I102" s="6" t="s">
        <v>89</v>
      </c>
    </row>
    <row r="103" spans="9:9" x14ac:dyDescent="0.2">
      <c r="I103" s="6" t="s">
        <v>89</v>
      </c>
    </row>
    <row r="104" spans="9:9" x14ac:dyDescent="0.2">
      <c r="I104" s="6" t="s">
        <v>89</v>
      </c>
    </row>
    <row r="105" spans="9:9" x14ac:dyDescent="0.2">
      <c r="I105" s="6" t="s">
        <v>89</v>
      </c>
    </row>
    <row r="106" spans="9:9" x14ac:dyDescent="0.2">
      <c r="I106" s="6" t="s">
        <v>89</v>
      </c>
    </row>
    <row r="107" spans="9:9" x14ac:dyDescent="0.2">
      <c r="I107" s="6" t="s">
        <v>89</v>
      </c>
    </row>
    <row r="108" spans="9:9" x14ac:dyDescent="0.2">
      <c r="I108" s="6" t="s">
        <v>89</v>
      </c>
    </row>
    <row r="109" spans="9:9" x14ac:dyDescent="0.2">
      <c r="I109" s="6" t="s">
        <v>89</v>
      </c>
    </row>
    <row r="110" spans="9:9" x14ac:dyDescent="0.2">
      <c r="I110" s="6" t="s">
        <v>89</v>
      </c>
    </row>
    <row r="111" spans="9:9" x14ac:dyDescent="0.2">
      <c r="I111" s="6" t="s">
        <v>89</v>
      </c>
    </row>
    <row r="112" spans="9:9" x14ac:dyDescent="0.2">
      <c r="I112" s="6" t="s">
        <v>89</v>
      </c>
    </row>
    <row r="113" spans="9:9" x14ac:dyDescent="0.2">
      <c r="I113" s="6" t="s">
        <v>89</v>
      </c>
    </row>
    <row r="114" spans="9:9" x14ac:dyDescent="0.2">
      <c r="I114" s="6" t="s">
        <v>89</v>
      </c>
    </row>
    <row r="115" spans="9:9" x14ac:dyDescent="0.2">
      <c r="I115" s="6" t="s">
        <v>89</v>
      </c>
    </row>
    <row r="116" spans="9:9" x14ac:dyDescent="0.2">
      <c r="I116" s="6" t="s">
        <v>89</v>
      </c>
    </row>
    <row r="117" spans="9:9" x14ac:dyDescent="0.2">
      <c r="I117" s="6" t="s">
        <v>89</v>
      </c>
    </row>
    <row r="118" spans="9:9" x14ac:dyDescent="0.2">
      <c r="I118" s="6" t="s">
        <v>89</v>
      </c>
    </row>
    <row r="119" spans="9:9" x14ac:dyDescent="0.2">
      <c r="I119" s="6" t="s">
        <v>89</v>
      </c>
    </row>
    <row r="120" spans="9:9" x14ac:dyDescent="0.2">
      <c r="I120" s="6" t="s">
        <v>89</v>
      </c>
    </row>
    <row r="121" spans="9:9" x14ac:dyDescent="0.2">
      <c r="I121" s="6" t="s">
        <v>89</v>
      </c>
    </row>
    <row r="122" spans="9:9" x14ac:dyDescent="0.2">
      <c r="I122" s="6" t="s">
        <v>89</v>
      </c>
    </row>
    <row r="123" spans="9:9" x14ac:dyDescent="0.2">
      <c r="I123" s="6" t="s">
        <v>89</v>
      </c>
    </row>
    <row r="124" spans="9:9" x14ac:dyDescent="0.2">
      <c r="I124" s="6" t="s">
        <v>89</v>
      </c>
    </row>
    <row r="125" spans="9:9" x14ac:dyDescent="0.2">
      <c r="I125" s="6" t="s">
        <v>89</v>
      </c>
    </row>
    <row r="126" spans="9:9" x14ac:dyDescent="0.2">
      <c r="I126" s="6" t="s">
        <v>89</v>
      </c>
    </row>
    <row r="127" spans="9:9" x14ac:dyDescent="0.2">
      <c r="I127" s="6" t="s">
        <v>89</v>
      </c>
    </row>
    <row r="128" spans="9:9" x14ac:dyDescent="0.2">
      <c r="I128" s="6" t="s">
        <v>89</v>
      </c>
    </row>
    <row r="129" spans="9:9" x14ac:dyDescent="0.2">
      <c r="I129" s="6" t="s">
        <v>89</v>
      </c>
    </row>
    <row r="130" spans="9:9" x14ac:dyDescent="0.2">
      <c r="I130" s="6" t="s">
        <v>89</v>
      </c>
    </row>
    <row r="131" spans="9:9" x14ac:dyDescent="0.2">
      <c r="I131" s="6" t="s">
        <v>89</v>
      </c>
    </row>
    <row r="132" spans="9:9" x14ac:dyDescent="0.2">
      <c r="I132" s="6" t="s">
        <v>89</v>
      </c>
    </row>
    <row r="133" spans="9:9" x14ac:dyDescent="0.2">
      <c r="I133" s="6" t="s">
        <v>89</v>
      </c>
    </row>
    <row r="134" spans="9:9" x14ac:dyDescent="0.2">
      <c r="I134" s="6" t="s">
        <v>89</v>
      </c>
    </row>
    <row r="135" spans="9:9" x14ac:dyDescent="0.2">
      <c r="I135" s="6" t="s">
        <v>89</v>
      </c>
    </row>
    <row r="136" spans="9:9" x14ac:dyDescent="0.2">
      <c r="I136" s="6" t="s">
        <v>89</v>
      </c>
    </row>
    <row r="137" spans="9:9" x14ac:dyDescent="0.2">
      <c r="I137" s="6" t="s">
        <v>89</v>
      </c>
    </row>
    <row r="138" spans="9:9" x14ac:dyDescent="0.2">
      <c r="I138" s="6" t="s">
        <v>89</v>
      </c>
    </row>
    <row r="139" spans="9:9" x14ac:dyDescent="0.2">
      <c r="I139" s="6" t="s">
        <v>89</v>
      </c>
    </row>
    <row r="140" spans="9:9" x14ac:dyDescent="0.2">
      <c r="I140" s="6" t="s">
        <v>89</v>
      </c>
    </row>
    <row r="141" spans="9:9" x14ac:dyDescent="0.2">
      <c r="I141" s="6" t="s">
        <v>89</v>
      </c>
    </row>
    <row r="142" spans="9:9" x14ac:dyDescent="0.2">
      <c r="I142" s="6" t="s">
        <v>89</v>
      </c>
    </row>
    <row r="143" spans="9:9" x14ac:dyDescent="0.2">
      <c r="I143" s="6" t="s">
        <v>89</v>
      </c>
    </row>
    <row r="144" spans="9:9" x14ac:dyDescent="0.2">
      <c r="I144" s="6" t="s">
        <v>89</v>
      </c>
    </row>
    <row r="145" spans="9:9" x14ac:dyDescent="0.2">
      <c r="I145" s="6" t="s">
        <v>89</v>
      </c>
    </row>
    <row r="146" spans="9:9" x14ac:dyDescent="0.2">
      <c r="I146" s="6" t="s">
        <v>89</v>
      </c>
    </row>
    <row r="147" spans="9:9" x14ac:dyDescent="0.2">
      <c r="I147" s="6" t="s">
        <v>89</v>
      </c>
    </row>
    <row r="148" spans="9:9" x14ac:dyDescent="0.2">
      <c r="I148" s="6" t="s">
        <v>89</v>
      </c>
    </row>
    <row r="149" spans="9:9" x14ac:dyDescent="0.2">
      <c r="I149" s="6" t="s">
        <v>89</v>
      </c>
    </row>
    <row r="150" spans="9:9" x14ac:dyDescent="0.2">
      <c r="I150" s="6" t="s">
        <v>89</v>
      </c>
    </row>
    <row r="151" spans="9:9" x14ac:dyDescent="0.2">
      <c r="I151" s="6" t="s">
        <v>89</v>
      </c>
    </row>
    <row r="152" spans="9:9" x14ac:dyDescent="0.2">
      <c r="I152" s="6" t="s">
        <v>89</v>
      </c>
    </row>
    <row r="153" spans="9:9" x14ac:dyDescent="0.2">
      <c r="I153" s="6" t="s">
        <v>89</v>
      </c>
    </row>
    <row r="154" spans="9:9" x14ac:dyDescent="0.2">
      <c r="I154" s="6" t="s">
        <v>89</v>
      </c>
    </row>
    <row r="155" spans="9:9" x14ac:dyDescent="0.2">
      <c r="I155" s="6" t="s">
        <v>89</v>
      </c>
    </row>
    <row r="156" spans="9:9" x14ac:dyDescent="0.2">
      <c r="I156" s="6" t="s">
        <v>89</v>
      </c>
    </row>
    <row r="157" spans="9:9" x14ac:dyDescent="0.2">
      <c r="I157" s="6" t="s">
        <v>89</v>
      </c>
    </row>
    <row r="158" spans="9:9" x14ac:dyDescent="0.2">
      <c r="I158" s="6" t="s">
        <v>89</v>
      </c>
    </row>
    <row r="159" spans="9:9" x14ac:dyDescent="0.2">
      <c r="I159" s="6" t="s">
        <v>89</v>
      </c>
    </row>
    <row r="160" spans="9:9" x14ac:dyDescent="0.2">
      <c r="I160" s="6" t="s">
        <v>89</v>
      </c>
    </row>
    <row r="161" spans="9:9" x14ac:dyDescent="0.2">
      <c r="I161" s="6" t="s">
        <v>89</v>
      </c>
    </row>
    <row r="162" spans="9:9" x14ac:dyDescent="0.2">
      <c r="I162" s="6" t="s">
        <v>89</v>
      </c>
    </row>
    <row r="163" spans="9:9" x14ac:dyDescent="0.2">
      <c r="I163" s="6" t="s">
        <v>89</v>
      </c>
    </row>
    <row r="164" spans="9:9" x14ac:dyDescent="0.2">
      <c r="I164" s="6" t="s">
        <v>89</v>
      </c>
    </row>
    <row r="165" spans="9:9" x14ac:dyDescent="0.2">
      <c r="I165" s="6" t="s">
        <v>89</v>
      </c>
    </row>
    <row r="166" spans="9:9" x14ac:dyDescent="0.2">
      <c r="I166" s="6" t="s">
        <v>89</v>
      </c>
    </row>
    <row r="167" spans="9:9" x14ac:dyDescent="0.2">
      <c r="I167" s="6" t="s">
        <v>89</v>
      </c>
    </row>
    <row r="168" spans="9:9" x14ac:dyDescent="0.2">
      <c r="I168" s="6" t="s">
        <v>89</v>
      </c>
    </row>
    <row r="169" spans="9:9" x14ac:dyDescent="0.2">
      <c r="I169" s="6" t="s">
        <v>89</v>
      </c>
    </row>
    <row r="170" spans="9:9" x14ac:dyDescent="0.2">
      <c r="I170" s="6" t="s">
        <v>89</v>
      </c>
    </row>
    <row r="171" spans="9:9" x14ac:dyDescent="0.2">
      <c r="I171" s="6" t="s">
        <v>89</v>
      </c>
    </row>
    <row r="172" spans="9:9" x14ac:dyDescent="0.2">
      <c r="I172" s="6" t="s">
        <v>89</v>
      </c>
    </row>
    <row r="173" spans="9:9" x14ac:dyDescent="0.2">
      <c r="I173" s="6" t="s">
        <v>89</v>
      </c>
    </row>
    <row r="174" spans="9:9" x14ac:dyDescent="0.2">
      <c r="I174" s="6" t="s">
        <v>89</v>
      </c>
    </row>
    <row r="175" spans="9:9" x14ac:dyDescent="0.2">
      <c r="I175" s="6" t="s">
        <v>89</v>
      </c>
    </row>
    <row r="176" spans="9:9" x14ac:dyDescent="0.2">
      <c r="I176" s="6" t="s">
        <v>89</v>
      </c>
    </row>
    <row r="177" spans="9:9" x14ac:dyDescent="0.2">
      <c r="I177" s="6" t="s">
        <v>89</v>
      </c>
    </row>
    <row r="178" spans="9:9" x14ac:dyDescent="0.2">
      <c r="I178" s="6" t="s">
        <v>89</v>
      </c>
    </row>
    <row r="179" spans="9:9" x14ac:dyDescent="0.2">
      <c r="I179" s="6" t="s">
        <v>89</v>
      </c>
    </row>
    <row r="180" spans="9:9" x14ac:dyDescent="0.2">
      <c r="I180" s="6" t="s">
        <v>89</v>
      </c>
    </row>
    <row r="181" spans="9:9" x14ac:dyDescent="0.2">
      <c r="I181" s="6" t="s">
        <v>89</v>
      </c>
    </row>
    <row r="182" spans="9:9" x14ac:dyDescent="0.2">
      <c r="I182" s="6" t="s">
        <v>89</v>
      </c>
    </row>
    <row r="183" spans="9:9" x14ac:dyDescent="0.2">
      <c r="I183" s="6" t="s">
        <v>89</v>
      </c>
    </row>
    <row r="184" spans="9:9" x14ac:dyDescent="0.2">
      <c r="I184" s="6" t="s">
        <v>89</v>
      </c>
    </row>
    <row r="185" spans="9:9" x14ac:dyDescent="0.2">
      <c r="I185" s="6" t="s">
        <v>89</v>
      </c>
    </row>
    <row r="186" spans="9:9" x14ac:dyDescent="0.2">
      <c r="I186" s="6" t="s">
        <v>89</v>
      </c>
    </row>
    <row r="187" spans="9:9" x14ac:dyDescent="0.2">
      <c r="I187" s="6" t="s">
        <v>89</v>
      </c>
    </row>
    <row r="188" spans="9:9" x14ac:dyDescent="0.2">
      <c r="I188" s="6" t="s">
        <v>89</v>
      </c>
    </row>
    <row r="189" spans="9:9" x14ac:dyDescent="0.2">
      <c r="I189" s="6" t="s">
        <v>89</v>
      </c>
    </row>
    <row r="190" spans="9:9" x14ac:dyDescent="0.2">
      <c r="I190" s="6" t="s">
        <v>89</v>
      </c>
    </row>
    <row r="191" spans="9:9" x14ac:dyDescent="0.2">
      <c r="I191" s="6" t="s">
        <v>89</v>
      </c>
    </row>
    <row r="192" spans="9:9" x14ac:dyDescent="0.2">
      <c r="I192" s="6" t="s">
        <v>89</v>
      </c>
    </row>
    <row r="193" spans="9:9" x14ac:dyDescent="0.2">
      <c r="I193" s="6" t="s">
        <v>89</v>
      </c>
    </row>
    <row r="194" spans="9:9" x14ac:dyDescent="0.2">
      <c r="I194" s="6" t="s">
        <v>89</v>
      </c>
    </row>
    <row r="195" spans="9:9" x14ac:dyDescent="0.2">
      <c r="I195" s="6" t="s">
        <v>89</v>
      </c>
    </row>
    <row r="196" spans="9:9" x14ac:dyDescent="0.2">
      <c r="I196" s="6" t="s">
        <v>89</v>
      </c>
    </row>
    <row r="197" spans="9:9" x14ac:dyDescent="0.2">
      <c r="I197" s="6" t="s">
        <v>89</v>
      </c>
    </row>
    <row r="198" spans="9:9" x14ac:dyDescent="0.2">
      <c r="I198" s="6" t="s">
        <v>89</v>
      </c>
    </row>
    <row r="199" spans="9:9" x14ac:dyDescent="0.2">
      <c r="I199" s="6" t="s">
        <v>89</v>
      </c>
    </row>
    <row r="200" spans="9:9" x14ac:dyDescent="0.2">
      <c r="I200" s="6" t="s">
        <v>89</v>
      </c>
    </row>
    <row r="201" spans="9:9" x14ac:dyDescent="0.2">
      <c r="I201" s="6" t="s">
        <v>89</v>
      </c>
    </row>
    <row r="202" spans="9:9" x14ac:dyDescent="0.2">
      <c r="I202" s="6" t="s">
        <v>89</v>
      </c>
    </row>
    <row r="203" spans="9:9" x14ac:dyDescent="0.2">
      <c r="I203" s="6" t="s">
        <v>89</v>
      </c>
    </row>
    <row r="204" spans="9:9" x14ac:dyDescent="0.2">
      <c r="I204" s="6" t="s">
        <v>89</v>
      </c>
    </row>
    <row r="205" spans="9:9" x14ac:dyDescent="0.2">
      <c r="I205" s="6" t="s">
        <v>89</v>
      </c>
    </row>
    <row r="206" spans="9:9" x14ac:dyDescent="0.2">
      <c r="I206" s="6" t="s">
        <v>89</v>
      </c>
    </row>
    <row r="207" spans="9:9" x14ac:dyDescent="0.2">
      <c r="I207" s="6" t="s">
        <v>89</v>
      </c>
    </row>
    <row r="208" spans="9:9" x14ac:dyDescent="0.2">
      <c r="I208" s="6" t="s">
        <v>89</v>
      </c>
    </row>
    <row r="209" spans="9:9" x14ac:dyDescent="0.2">
      <c r="I209" s="6" t="s">
        <v>89</v>
      </c>
    </row>
    <row r="210" spans="9:9" x14ac:dyDescent="0.2">
      <c r="I210" s="6" t="s">
        <v>89</v>
      </c>
    </row>
    <row r="211" spans="9:9" x14ac:dyDescent="0.2">
      <c r="I211" s="6" t="s">
        <v>89</v>
      </c>
    </row>
    <row r="212" spans="9:9" x14ac:dyDescent="0.2">
      <c r="I212" s="6" t="s">
        <v>89</v>
      </c>
    </row>
    <row r="213" spans="9:9" x14ac:dyDescent="0.2">
      <c r="I213" s="6" t="s">
        <v>89</v>
      </c>
    </row>
    <row r="214" spans="9:9" x14ac:dyDescent="0.2">
      <c r="I214" s="6" t="s">
        <v>89</v>
      </c>
    </row>
    <row r="215" spans="9:9" x14ac:dyDescent="0.2">
      <c r="I215" s="6" t="s">
        <v>89</v>
      </c>
    </row>
    <row r="216" spans="9:9" x14ac:dyDescent="0.2">
      <c r="I216" s="6" t="s">
        <v>89</v>
      </c>
    </row>
    <row r="217" spans="9:9" x14ac:dyDescent="0.2">
      <c r="I217" s="6" t="s">
        <v>89</v>
      </c>
    </row>
    <row r="218" spans="9:9" x14ac:dyDescent="0.2">
      <c r="I218" s="6" t="s">
        <v>89</v>
      </c>
    </row>
    <row r="219" spans="9:9" x14ac:dyDescent="0.2">
      <c r="I219" s="6" t="s">
        <v>89</v>
      </c>
    </row>
    <row r="220" spans="9:9" x14ac:dyDescent="0.2">
      <c r="I220" s="6" t="s">
        <v>89</v>
      </c>
    </row>
    <row r="221" spans="9:9" x14ac:dyDescent="0.2">
      <c r="I221" s="6" t="s">
        <v>89</v>
      </c>
    </row>
    <row r="222" spans="9:9" x14ac:dyDescent="0.2">
      <c r="I222" s="6" t="s">
        <v>89</v>
      </c>
    </row>
    <row r="223" spans="9:9" x14ac:dyDescent="0.2">
      <c r="I223" s="6" t="s">
        <v>89</v>
      </c>
    </row>
    <row r="224" spans="9:9" x14ac:dyDescent="0.2">
      <c r="I224" s="6" t="s">
        <v>89</v>
      </c>
    </row>
    <row r="225" spans="9:9" x14ac:dyDescent="0.2">
      <c r="I225" s="6" t="s">
        <v>89</v>
      </c>
    </row>
    <row r="226" spans="9:9" x14ac:dyDescent="0.2">
      <c r="I226" s="6" t="s">
        <v>89</v>
      </c>
    </row>
    <row r="227" spans="9:9" x14ac:dyDescent="0.2">
      <c r="I227" s="6" t="s">
        <v>89</v>
      </c>
    </row>
    <row r="228" spans="9:9" x14ac:dyDescent="0.2">
      <c r="I228" s="6" t="s">
        <v>89</v>
      </c>
    </row>
    <row r="229" spans="9:9" x14ac:dyDescent="0.2">
      <c r="I229" s="6" t="s">
        <v>89</v>
      </c>
    </row>
    <row r="230" spans="9:9" x14ac:dyDescent="0.2">
      <c r="I230" s="6" t="s">
        <v>89</v>
      </c>
    </row>
    <row r="231" spans="9:9" x14ac:dyDescent="0.2">
      <c r="I231" s="6" t="s">
        <v>89</v>
      </c>
    </row>
    <row r="232" spans="9:9" x14ac:dyDescent="0.2">
      <c r="I232" s="6" t="s">
        <v>89</v>
      </c>
    </row>
    <row r="233" spans="9:9" x14ac:dyDescent="0.2">
      <c r="I233" s="6" t="s">
        <v>89</v>
      </c>
    </row>
    <row r="234" spans="9:9" x14ac:dyDescent="0.2">
      <c r="I234" s="6" t="s">
        <v>89</v>
      </c>
    </row>
    <row r="235" spans="9:9" x14ac:dyDescent="0.2">
      <c r="I235" s="6" t="s">
        <v>89</v>
      </c>
    </row>
    <row r="236" spans="9:9" x14ac:dyDescent="0.2">
      <c r="I236" s="6" t="s">
        <v>89</v>
      </c>
    </row>
    <row r="237" spans="9:9" x14ac:dyDescent="0.2">
      <c r="I237" s="6" t="s">
        <v>89</v>
      </c>
    </row>
    <row r="238" spans="9:9" x14ac:dyDescent="0.2">
      <c r="I238" s="6" t="s">
        <v>89</v>
      </c>
    </row>
    <row r="239" spans="9:9" x14ac:dyDescent="0.2">
      <c r="I239" s="6" t="s">
        <v>89</v>
      </c>
    </row>
    <row r="240" spans="9:9" x14ac:dyDescent="0.2">
      <c r="I240" s="6" t="s">
        <v>89</v>
      </c>
    </row>
    <row r="241" spans="9:9" x14ac:dyDescent="0.2">
      <c r="I241" s="6" t="s">
        <v>89</v>
      </c>
    </row>
    <row r="242" spans="9:9" x14ac:dyDescent="0.2">
      <c r="I242" s="6" t="s">
        <v>89</v>
      </c>
    </row>
    <row r="243" spans="9:9" x14ac:dyDescent="0.2">
      <c r="I243" s="6" t="s">
        <v>89</v>
      </c>
    </row>
    <row r="244" spans="9:9" x14ac:dyDescent="0.2">
      <c r="I244" s="6" t="s">
        <v>89</v>
      </c>
    </row>
    <row r="245" spans="9:9" x14ac:dyDescent="0.2">
      <c r="I245" s="6" t="s">
        <v>89</v>
      </c>
    </row>
    <row r="246" spans="9:9" x14ac:dyDescent="0.2">
      <c r="I246" s="6" t="s">
        <v>89</v>
      </c>
    </row>
    <row r="247" spans="9:9" x14ac:dyDescent="0.2">
      <c r="I247" s="6" t="s">
        <v>89</v>
      </c>
    </row>
    <row r="248" spans="9:9" x14ac:dyDescent="0.2">
      <c r="I248" s="6" t="s">
        <v>89</v>
      </c>
    </row>
    <row r="249" spans="9:9" x14ac:dyDescent="0.2">
      <c r="I249" s="6" t="s">
        <v>89</v>
      </c>
    </row>
    <row r="250" spans="9:9" x14ac:dyDescent="0.2">
      <c r="I250" s="6" t="s">
        <v>89</v>
      </c>
    </row>
    <row r="251" spans="9:9" x14ac:dyDescent="0.2">
      <c r="I251" s="6" t="s">
        <v>89</v>
      </c>
    </row>
    <row r="252" spans="9:9" x14ac:dyDescent="0.2">
      <c r="I252" s="6" t="s">
        <v>89</v>
      </c>
    </row>
    <row r="253" spans="9:9" x14ac:dyDescent="0.2">
      <c r="I253" s="6" t="s">
        <v>89</v>
      </c>
    </row>
    <row r="254" spans="9:9" x14ac:dyDescent="0.2">
      <c r="I254" s="6" t="s">
        <v>89</v>
      </c>
    </row>
    <row r="255" spans="9:9" x14ac:dyDescent="0.2">
      <c r="I255" s="6" t="s">
        <v>89</v>
      </c>
    </row>
    <row r="256" spans="9:9" x14ac:dyDescent="0.2">
      <c r="I256" s="6" t="s">
        <v>89</v>
      </c>
    </row>
    <row r="257" spans="9:9" x14ac:dyDescent="0.2">
      <c r="I257" s="6" t="s">
        <v>89</v>
      </c>
    </row>
    <row r="258" spans="9:9" x14ac:dyDescent="0.2">
      <c r="I258" s="6" t="s">
        <v>89</v>
      </c>
    </row>
    <row r="259" spans="9:9" x14ac:dyDescent="0.2">
      <c r="I259" s="6" t="s">
        <v>89</v>
      </c>
    </row>
    <row r="260" spans="9:9" x14ac:dyDescent="0.2">
      <c r="I260" s="6" t="s">
        <v>89</v>
      </c>
    </row>
    <row r="261" spans="9:9" x14ac:dyDescent="0.2">
      <c r="I261" s="6" t="s">
        <v>89</v>
      </c>
    </row>
    <row r="262" spans="9:9" x14ac:dyDescent="0.2">
      <c r="I262" s="6" t="s">
        <v>89</v>
      </c>
    </row>
    <row r="263" spans="9:9" x14ac:dyDescent="0.2">
      <c r="I263" s="6" t="s">
        <v>89</v>
      </c>
    </row>
    <row r="264" spans="9:9" x14ac:dyDescent="0.2">
      <c r="I264" s="6" t="s">
        <v>89</v>
      </c>
    </row>
    <row r="265" spans="9:9" x14ac:dyDescent="0.2">
      <c r="I265" s="6" t="s">
        <v>89</v>
      </c>
    </row>
    <row r="266" spans="9:9" x14ac:dyDescent="0.2">
      <c r="I266" s="6" t="s">
        <v>89</v>
      </c>
    </row>
    <row r="267" spans="9:9" x14ac:dyDescent="0.2">
      <c r="I267" s="6" t="s">
        <v>89</v>
      </c>
    </row>
    <row r="268" spans="9:9" x14ac:dyDescent="0.2">
      <c r="I268" s="6" t="s">
        <v>89</v>
      </c>
    </row>
    <row r="269" spans="9:9" x14ac:dyDescent="0.2">
      <c r="I269" s="6" t="s">
        <v>89</v>
      </c>
    </row>
    <row r="270" spans="9:9" x14ac:dyDescent="0.2">
      <c r="I270" s="6" t="s">
        <v>89</v>
      </c>
    </row>
    <row r="271" spans="9:9" x14ac:dyDescent="0.2">
      <c r="I271" s="6" t="s">
        <v>89</v>
      </c>
    </row>
    <row r="272" spans="9:9" x14ac:dyDescent="0.2">
      <c r="I272" s="6" t="s">
        <v>89</v>
      </c>
    </row>
    <row r="273" spans="9:9" x14ac:dyDescent="0.2">
      <c r="I273" s="6" t="s">
        <v>89</v>
      </c>
    </row>
    <row r="274" spans="9:9" x14ac:dyDescent="0.2">
      <c r="I274" s="6" t="s">
        <v>89</v>
      </c>
    </row>
    <row r="275" spans="9:9" x14ac:dyDescent="0.2">
      <c r="I275" s="6" t="s">
        <v>89</v>
      </c>
    </row>
    <row r="276" spans="9:9" x14ac:dyDescent="0.2">
      <c r="I276" s="6" t="s">
        <v>89</v>
      </c>
    </row>
    <row r="277" spans="9:9" x14ac:dyDescent="0.2">
      <c r="I277" s="6" t="s">
        <v>89</v>
      </c>
    </row>
    <row r="278" spans="9:9" x14ac:dyDescent="0.2">
      <c r="I278" s="6" t="s">
        <v>89</v>
      </c>
    </row>
    <row r="279" spans="9:9" x14ac:dyDescent="0.2">
      <c r="I279" s="6" t="s">
        <v>89</v>
      </c>
    </row>
    <row r="280" spans="9:9" x14ac:dyDescent="0.2">
      <c r="I280" s="6" t="s">
        <v>89</v>
      </c>
    </row>
    <row r="281" spans="9:9" x14ac:dyDescent="0.2">
      <c r="I281" s="6" t="s">
        <v>89</v>
      </c>
    </row>
    <row r="282" spans="9:9" x14ac:dyDescent="0.2">
      <c r="I282" s="6" t="s">
        <v>89</v>
      </c>
    </row>
    <row r="283" spans="9:9" x14ac:dyDescent="0.2">
      <c r="I283" s="6" t="s">
        <v>89</v>
      </c>
    </row>
    <row r="284" spans="9:9" x14ac:dyDescent="0.2">
      <c r="I284" s="6" t="s">
        <v>89</v>
      </c>
    </row>
    <row r="285" spans="9:9" x14ac:dyDescent="0.2">
      <c r="I285" s="6" t="s">
        <v>89</v>
      </c>
    </row>
    <row r="286" spans="9:9" x14ac:dyDescent="0.2">
      <c r="I286" s="6" t="s">
        <v>89</v>
      </c>
    </row>
    <row r="287" spans="9:9" x14ac:dyDescent="0.2">
      <c r="I287" s="6" t="s">
        <v>89</v>
      </c>
    </row>
    <row r="288" spans="9:9" x14ac:dyDescent="0.2">
      <c r="I288" s="6" t="s">
        <v>89</v>
      </c>
    </row>
    <row r="289" spans="9:9" x14ac:dyDescent="0.2">
      <c r="I289" s="6" t="s">
        <v>89</v>
      </c>
    </row>
    <row r="290" spans="9:9" x14ac:dyDescent="0.2">
      <c r="I290" s="6" t="s">
        <v>89</v>
      </c>
    </row>
    <row r="291" spans="9:9" x14ac:dyDescent="0.2">
      <c r="I291" s="6" t="s">
        <v>89</v>
      </c>
    </row>
    <row r="292" spans="9:9" x14ac:dyDescent="0.2">
      <c r="I292" s="6" t="s">
        <v>89</v>
      </c>
    </row>
    <row r="293" spans="9:9" x14ac:dyDescent="0.2">
      <c r="I293" s="6" t="s">
        <v>89</v>
      </c>
    </row>
    <row r="294" spans="9:9" x14ac:dyDescent="0.2">
      <c r="I294" s="6" t="s">
        <v>89</v>
      </c>
    </row>
    <row r="295" spans="9:9" x14ac:dyDescent="0.2">
      <c r="I295" s="6" t="s">
        <v>89</v>
      </c>
    </row>
    <row r="296" spans="9:9" x14ac:dyDescent="0.2">
      <c r="I296" s="6" t="s">
        <v>89</v>
      </c>
    </row>
    <row r="297" spans="9:9" x14ac:dyDescent="0.2">
      <c r="I297" s="6" t="s">
        <v>89</v>
      </c>
    </row>
    <row r="298" spans="9:9" x14ac:dyDescent="0.2">
      <c r="I298" s="6" t="s">
        <v>89</v>
      </c>
    </row>
    <row r="299" spans="9:9" x14ac:dyDescent="0.2">
      <c r="I299" s="6" t="s">
        <v>89</v>
      </c>
    </row>
    <row r="300" spans="9:9" x14ac:dyDescent="0.2">
      <c r="I300" s="6" t="s">
        <v>89</v>
      </c>
    </row>
    <row r="301" spans="9:9" x14ac:dyDescent="0.2">
      <c r="I301" s="6" t="s">
        <v>89</v>
      </c>
    </row>
    <row r="302" spans="9:9" x14ac:dyDescent="0.2">
      <c r="I302" s="6" t="s">
        <v>89</v>
      </c>
    </row>
    <row r="303" spans="9:9" x14ac:dyDescent="0.2">
      <c r="I303" s="6" t="s">
        <v>89</v>
      </c>
    </row>
    <row r="304" spans="9:9" x14ac:dyDescent="0.2">
      <c r="I304" s="6" t="s">
        <v>89</v>
      </c>
    </row>
    <row r="305" spans="9:9" x14ac:dyDescent="0.2">
      <c r="I305" s="6" t="s">
        <v>89</v>
      </c>
    </row>
    <row r="306" spans="9:9" x14ac:dyDescent="0.2">
      <c r="I306" s="6" t="s">
        <v>89</v>
      </c>
    </row>
    <row r="307" spans="9:9" x14ac:dyDescent="0.2">
      <c r="I307" s="6" t="s">
        <v>89</v>
      </c>
    </row>
    <row r="308" spans="9:9" x14ac:dyDescent="0.2">
      <c r="I308" s="6" t="s">
        <v>89</v>
      </c>
    </row>
    <row r="309" spans="9:9" x14ac:dyDescent="0.2">
      <c r="I309" s="6" t="s">
        <v>89</v>
      </c>
    </row>
    <row r="310" spans="9:9" x14ac:dyDescent="0.2">
      <c r="I310" s="6" t="s">
        <v>89</v>
      </c>
    </row>
    <row r="311" spans="9:9" x14ac:dyDescent="0.2">
      <c r="I311" s="6" t="s">
        <v>89</v>
      </c>
    </row>
    <row r="312" spans="9:9" x14ac:dyDescent="0.2">
      <c r="I312" s="6" t="s">
        <v>89</v>
      </c>
    </row>
    <row r="313" spans="9:9" x14ac:dyDescent="0.2">
      <c r="I313" s="6" t="s">
        <v>89</v>
      </c>
    </row>
    <row r="314" spans="9:9" x14ac:dyDescent="0.2">
      <c r="I314" s="6" t="s">
        <v>89</v>
      </c>
    </row>
    <row r="315" spans="9:9" x14ac:dyDescent="0.2">
      <c r="I315" s="6" t="s">
        <v>89</v>
      </c>
    </row>
    <row r="316" spans="9:9" x14ac:dyDescent="0.2">
      <c r="I316" s="6" t="s">
        <v>89</v>
      </c>
    </row>
    <row r="317" spans="9:9" x14ac:dyDescent="0.2">
      <c r="I317" s="6" t="s">
        <v>89</v>
      </c>
    </row>
    <row r="318" spans="9:9" x14ac:dyDescent="0.2">
      <c r="I318" s="6" t="s">
        <v>89</v>
      </c>
    </row>
    <row r="319" spans="9:9" x14ac:dyDescent="0.2">
      <c r="I319" s="6" t="s">
        <v>89</v>
      </c>
    </row>
    <row r="320" spans="9:9" x14ac:dyDescent="0.2">
      <c r="I320" s="6" t="s">
        <v>89</v>
      </c>
    </row>
    <row r="321" spans="9:9" x14ac:dyDescent="0.2">
      <c r="I321" s="6" t="s">
        <v>89</v>
      </c>
    </row>
    <row r="322" spans="9:9" x14ac:dyDescent="0.2">
      <c r="I322" s="6" t="s">
        <v>89</v>
      </c>
    </row>
    <row r="323" spans="9:9" x14ac:dyDescent="0.2">
      <c r="I323" s="6" t="s">
        <v>89</v>
      </c>
    </row>
    <row r="324" spans="9:9" x14ac:dyDescent="0.2">
      <c r="I324" s="6" t="s">
        <v>89</v>
      </c>
    </row>
    <row r="325" spans="9:9" x14ac:dyDescent="0.2">
      <c r="I325" s="6" t="s">
        <v>89</v>
      </c>
    </row>
    <row r="326" spans="9:9" x14ac:dyDescent="0.2">
      <c r="I326" s="6" t="s">
        <v>89</v>
      </c>
    </row>
    <row r="327" spans="9:9" x14ac:dyDescent="0.2">
      <c r="I327" s="6" t="s">
        <v>89</v>
      </c>
    </row>
    <row r="328" spans="9:9" x14ac:dyDescent="0.2">
      <c r="I328" s="6" t="s">
        <v>89</v>
      </c>
    </row>
    <row r="329" spans="9:9" x14ac:dyDescent="0.2">
      <c r="I329" s="6" t="s">
        <v>89</v>
      </c>
    </row>
    <row r="330" spans="9:9" x14ac:dyDescent="0.2">
      <c r="I330" s="6" t="s">
        <v>89</v>
      </c>
    </row>
    <row r="331" spans="9:9" x14ac:dyDescent="0.2">
      <c r="I331" s="6" t="s">
        <v>89</v>
      </c>
    </row>
    <row r="332" spans="9:9" x14ac:dyDescent="0.2">
      <c r="I332" s="6" t="s">
        <v>89</v>
      </c>
    </row>
    <row r="333" spans="9:9" x14ac:dyDescent="0.2">
      <c r="I333" s="6" t="s">
        <v>89</v>
      </c>
    </row>
    <row r="334" spans="9:9" x14ac:dyDescent="0.2">
      <c r="I334" s="6" t="s">
        <v>89</v>
      </c>
    </row>
    <row r="335" spans="9:9" x14ac:dyDescent="0.2">
      <c r="I335" s="6" t="s">
        <v>89</v>
      </c>
    </row>
    <row r="336" spans="9:9" x14ac:dyDescent="0.2">
      <c r="I336" s="6" t="s">
        <v>89</v>
      </c>
    </row>
    <row r="337" spans="9:9" x14ac:dyDescent="0.2">
      <c r="I337" s="6" t="s">
        <v>89</v>
      </c>
    </row>
    <row r="338" spans="9:9" x14ac:dyDescent="0.2">
      <c r="I338" s="6" t="s">
        <v>89</v>
      </c>
    </row>
    <row r="339" spans="9:9" x14ac:dyDescent="0.2">
      <c r="I339" s="6" t="s">
        <v>89</v>
      </c>
    </row>
    <row r="340" spans="9:9" x14ac:dyDescent="0.2">
      <c r="I340" s="6" t="s">
        <v>89</v>
      </c>
    </row>
    <row r="341" spans="9:9" x14ac:dyDescent="0.2">
      <c r="I341" s="6" t="s">
        <v>89</v>
      </c>
    </row>
    <row r="342" spans="9:9" x14ac:dyDescent="0.2">
      <c r="I342" s="6" t="s">
        <v>89</v>
      </c>
    </row>
    <row r="343" spans="9:9" x14ac:dyDescent="0.2">
      <c r="I343" s="6" t="s">
        <v>89</v>
      </c>
    </row>
    <row r="344" spans="9:9" x14ac:dyDescent="0.2">
      <c r="I344" s="6" t="s">
        <v>89</v>
      </c>
    </row>
    <row r="345" spans="9:9" x14ac:dyDescent="0.2">
      <c r="I345" s="6" t="s">
        <v>89</v>
      </c>
    </row>
    <row r="346" spans="9:9" x14ac:dyDescent="0.2">
      <c r="I346" s="6" t="s">
        <v>89</v>
      </c>
    </row>
    <row r="347" spans="9:9" x14ac:dyDescent="0.2">
      <c r="I347" s="6" t="s">
        <v>89</v>
      </c>
    </row>
    <row r="348" spans="9:9" x14ac:dyDescent="0.2">
      <c r="I348" s="6" t="s">
        <v>89</v>
      </c>
    </row>
    <row r="349" spans="9:9" x14ac:dyDescent="0.2">
      <c r="I349" s="6" t="s">
        <v>89</v>
      </c>
    </row>
    <row r="350" spans="9:9" x14ac:dyDescent="0.2">
      <c r="I350" s="6" t="s">
        <v>89</v>
      </c>
    </row>
    <row r="351" spans="9:9" x14ac:dyDescent="0.2">
      <c r="I351" s="6" t="s">
        <v>89</v>
      </c>
    </row>
    <row r="352" spans="9:9" x14ac:dyDescent="0.2">
      <c r="I352" s="6" t="s">
        <v>89</v>
      </c>
    </row>
    <row r="353" spans="9:9" x14ac:dyDescent="0.2">
      <c r="I353" s="6" t="s">
        <v>89</v>
      </c>
    </row>
    <row r="354" spans="9:9" x14ac:dyDescent="0.2">
      <c r="I354" s="6" t="s">
        <v>89</v>
      </c>
    </row>
    <row r="355" spans="9:9" x14ac:dyDescent="0.2">
      <c r="I355" s="6" t="s">
        <v>89</v>
      </c>
    </row>
    <row r="356" spans="9:9" x14ac:dyDescent="0.2">
      <c r="I356" s="6" t="s">
        <v>89</v>
      </c>
    </row>
    <row r="357" spans="9:9" x14ac:dyDescent="0.2">
      <c r="I357" s="6" t="s">
        <v>89</v>
      </c>
    </row>
    <row r="358" spans="9:9" x14ac:dyDescent="0.2">
      <c r="I358" s="6" t="s">
        <v>89</v>
      </c>
    </row>
    <row r="359" spans="9:9" x14ac:dyDescent="0.2">
      <c r="I359" s="6" t="s">
        <v>89</v>
      </c>
    </row>
    <row r="360" spans="9:9" x14ac:dyDescent="0.2">
      <c r="I360" s="6" t="s">
        <v>89</v>
      </c>
    </row>
    <row r="361" spans="9:9" x14ac:dyDescent="0.2">
      <c r="I361" s="6" t="s">
        <v>89</v>
      </c>
    </row>
    <row r="362" spans="9:9" x14ac:dyDescent="0.2">
      <c r="I362" s="6" t="s">
        <v>89</v>
      </c>
    </row>
    <row r="363" spans="9:9" x14ac:dyDescent="0.2">
      <c r="I363" s="6" t="s">
        <v>89</v>
      </c>
    </row>
    <row r="364" spans="9:9" x14ac:dyDescent="0.2">
      <c r="I364" s="6" t="s">
        <v>89</v>
      </c>
    </row>
    <row r="365" spans="9:9" x14ac:dyDescent="0.2">
      <c r="I365" s="6" t="s">
        <v>89</v>
      </c>
    </row>
    <row r="366" spans="9:9" x14ac:dyDescent="0.2">
      <c r="I366" s="6" t="s">
        <v>89</v>
      </c>
    </row>
    <row r="367" spans="9:9" x14ac:dyDescent="0.2">
      <c r="I367" s="6" t="s">
        <v>89</v>
      </c>
    </row>
    <row r="368" spans="9:9" x14ac:dyDescent="0.2">
      <c r="I368" s="6" t="s">
        <v>89</v>
      </c>
    </row>
    <row r="369" spans="9:9" x14ac:dyDescent="0.2">
      <c r="I369" s="6" t="s">
        <v>89</v>
      </c>
    </row>
    <row r="370" spans="9:9" x14ac:dyDescent="0.2">
      <c r="I370" s="6" t="s">
        <v>89</v>
      </c>
    </row>
    <row r="371" spans="9:9" x14ac:dyDescent="0.2">
      <c r="I371" s="6" t="s">
        <v>89</v>
      </c>
    </row>
    <row r="372" spans="9:9" x14ac:dyDescent="0.2">
      <c r="I372" s="6" t="s">
        <v>89</v>
      </c>
    </row>
    <row r="373" spans="9:9" x14ac:dyDescent="0.2">
      <c r="I373" s="6" t="s">
        <v>89</v>
      </c>
    </row>
    <row r="374" spans="9:9" x14ac:dyDescent="0.2">
      <c r="I374" s="6" t="s">
        <v>89</v>
      </c>
    </row>
    <row r="375" spans="9:9" x14ac:dyDescent="0.2">
      <c r="I375" s="6" t="s">
        <v>89</v>
      </c>
    </row>
    <row r="376" spans="9:9" x14ac:dyDescent="0.2">
      <c r="I376" s="6" t="s">
        <v>89</v>
      </c>
    </row>
    <row r="377" spans="9:9" x14ac:dyDescent="0.2">
      <c r="I377" s="6" t="s">
        <v>89</v>
      </c>
    </row>
    <row r="378" spans="9:9" x14ac:dyDescent="0.2">
      <c r="I378" s="6" t="s">
        <v>89</v>
      </c>
    </row>
    <row r="379" spans="9:9" x14ac:dyDescent="0.2">
      <c r="I379" s="6" t="s">
        <v>89</v>
      </c>
    </row>
    <row r="380" spans="9:9" x14ac:dyDescent="0.2">
      <c r="I380" s="6" t="s">
        <v>89</v>
      </c>
    </row>
    <row r="381" spans="9:9" x14ac:dyDescent="0.2">
      <c r="I381" s="6" t="s">
        <v>89</v>
      </c>
    </row>
    <row r="382" spans="9:9" x14ac:dyDescent="0.2">
      <c r="I382" s="6" t="s">
        <v>89</v>
      </c>
    </row>
    <row r="383" spans="9:9" x14ac:dyDescent="0.2">
      <c r="I383" s="6" t="s">
        <v>89</v>
      </c>
    </row>
    <row r="384" spans="9:9" x14ac:dyDescent="0.2">
      <c r="I384" s="6" t="s">
        <v>89</v>
      </c>
    </row>
    <row r="385" spans="9:9" x14ac:dyDescent="0.2">
      <c r="I385" s="6" t="s">
        <v>89</v>
      </c>
    </row>
    <row r="386" spans="9:9" x14ac:dyDescent="0.2">
      <c r="I386" s="6" t="s">
        <v>89</v>
      </c>
    </row>
    <row r="387" spans="9:9" x14ac:dyDescent="0.2">
      <c r="I387" s="6" t="s">
        <v>89</v>
      </c>
    </row>
    <row r="388" spans="9:9" x14ac:dyDescent="0.2">
      <c r="I388" s="6" t="s">
        <v>89</v>
      </c>
    </row>
    <row r="389" spans="9:9" x14ac:dyDescent="0.2">
      <c r="I389" s="6" t="s">
        <v>89</v>
      </c>
    </row>
    <row r="390" spans="9:9" x14ac:dyDescent="0.2">
      <c r="I390" s="6" t="s">
        <v>89</v>
      </c>
    </row>
    <row r="391" spans="9:9" x14ac:dyDescent="0.2">
      <c r="I391" s="6" t="s">
        <v>89</v>
      </c>
    </row>
    <row r="392" spans="9:9" x14ac:dyDescent="0.2">
      <c r="I392" s="6" t="s">
        <v>89</v>
      </c>
    </row>
    <row r="393" spans="9:9" x14ac:dyDescent="0.2">
      <c r="I393" s="6" t="s">
        <v>89</v>
      </c>
    </row>
    <row r="394" spans="9:9" x14ac:dyDescent="0.2">
      <c r="I394" s="6" t="s">
        <v>89</v>
      </c>
    </row>
    <row r="395" spans="9:9" x14ac:dyDescent="0.2">
      <c r="I395" s="6" t="s">
        <v>89</v>
      </c>
    </row>
    <row r="396" spans="9:9" x14ac:dyDescent="0.2">
      <c r="I396" s="6" t="s">
        <v>89</v>
      </c>
    </row>
    <row r="397" spans="9:9" x14ac:dyDescent="0.2">
      <c r="I397" s="6" t="s">
        <v>89</v>
      </c>
    </row>
    <row r="398" spans="9:9" x14ac:dyDescent="0.2">
      <c r="I398" s="6" t="s">
        <v>89</v>
      </c>
    </row>
    <row r="399" spans="9:9" x14ac:dyDescent="0.2">
      <c r="I399" s="6" t="s">
        <v>89</v>
      </c>
    </row>
    <row r="400" spans="9:9" x14ac:dyDescent="0.2">
      <c r="I400" s="6" t="s">
        <v>89</v>
      </c>
    </row>
    <row r="401" spans="9:9" x14ac:dyDescent="0.2">
      <c r="I401" s="6" t="s">
        <v>89</v>
      </c>
    </row>
    <row r="402" spans="9:9" x14ac:dyDescent="0.2">
      <c r="I402" s="6" t="s">
        <v>89</v>
      </c>
    </row>
    <row r="403" spans="9:9" x14ac:dyDescent="0.2">
      <c r="I403" s="6" t="s">
        <v>89</v>
      </c>
    </row>
    <row r="404" spans="9:9" x14ac:dyDescent="0.2">
      <c r="I404" s="6" t="s">
        <v>89</v>
      </c>
    </row>
    <row r="405" spans="9:9" x14ac:dyDescent="0.2">
      <c r="I405" s="6" t="s">
        <v>89</v>
      </c>
    </row>
    <row r="406" spans="9:9" x14ac:dyDescent="0.2">
      <c r="I406" s="6" t="s">
        <v>89</v>
      </c>
    </row>
    <row r="407" spans="9:9" x14ac:dyDescent="0.2">
      <c r="I407" s="6" t="s">
        <v>89</v>
      </c>
    </row>
    <row r="408" spans="9:9" x14ac:dyDescent="0.2">
      <c r="I408" s="6" t="s">
        <v>89</v>
      </c>
    </row>
    <row r="409" spans="9:9" x14ac:dyDescent="0.2">
      <c r="I409" s="6" t="s">
        <v>89</v>
      </c>
    </row>
    <row r="410" spans="9:9" x14ac:dyDescent="0.2">
      <c r="I410" s="6" t="s">
        <v>89</v>
      </c>
    </row>
    <row r="411" spans="9:9" x14ac:dyDescent="0.2">
      <c r="I411" s="6" t="s">
        <v>89</v>
      </c>
    </row>
    <row r="412" spans="9:9" x14ac:dyDescent="0.2">
      <c r="I412" s="6" t="s">
        <v>89</v>
      </c>
    </row>
    <row r="413" spans="9:9" x14ac:dyDescent="0.2">
      <c r="I413" s="6" t="s">
        <v>89</v>
      </c>
    </row>
    <row r="414" spans="9:9" x14ac:dyDescent="0.2">
      <c r="I414" s="6" t="s">
        <v>89</v>
      </c>
    </row>
    <row r="415" spans="9:9" x14ac:dyDescent="0.2">
      <c r="I415" s="6" t="s">
        <v>89</v>
      </c>
    </row>
    <row r="416" spans="9:9" x14ac:dyDescent="0.2">
      <c r="I416" s="6" t="s">
        <v>89</v>
      </c>
    </row>
    <row r="417" spans="9:9" x14ac:dyDescent="0.2">
      <c r="I417" s="6" t="s">
        <v>89</v>
      </c>
    </row>
    <row r="418" spans="9:9" x14ac:dyDescent="0.2">
      <c r="I418" s="6" t="s">
        <v>89</v>
      </c>
    </row>
    <row r="419" spans="9:9" x14ac:dyDescent="0.2">
      <c r="I419" s="6" t="s">
        <v>89</v>
      </c>
    </row>
    <row r="420" spans="9:9" x14ac:dyDescent="0.2">
      <c r="I420" s="6" t="s">
        <v>89</v>
      </c>
    </row>
    <row r="421" spans="9:9" x14ac:dyDescent="0.2">
      <c r="I421" s="6" t="s">
        <v>89</v>
      </c>
    </row>
    <row r="422" spans="9:9" x14ac:dyDescent="0.2">
      <c r="I422" s="6" t="s">
        <v>89</v>
      </c>
    </row>
    <row r="423" spans="9:9" x14ac:dyDescent="0.2">
      <c r="I423" s="6" t="s">
        <v>89</v>
      </c>
    </row>
    <row r="424" spans="9:9" x14ac:dyDescent="0.2">
      <c r="I424" s="6" t="s">
        <v>89</v>
      </c>
    </row>
    <row r="425" spans="9:9" x14ac:dyDescent="0.2">
      <c r="I425" s="6" t="s">
        <v>89</v>
      </c>
    </row>
    <row r="426" spans="9:9" x14ac:dyDescent="0.2">
      <c r="I426" s="6" t="s">
        <v>89</v>
      </c>
    </row>
    <row r="427" spans="9:9" x14ac:dyDescent="0.2">
      <c r="I427" s="6" t="s">
        <v>89</v>
      </c>
    </row>
    <row r="428" spans="9:9" x14ac:dyDescent="0.2">
      <c r="I428" s="6" t="s">
        <v>89</v>
      </c>
    </row>
    <row r="429" spans="9:9" x14ac:dyDescent="0.2">
      <c r="I429" s="6" t="s">
        <v>89</v>
      </c>
    </row>
    <row r="430" spans="9:9" x14ac:dyDescent="0.2">
      <c r="I430" s="6" t="s">
        <v>89</v>
      </c>
    </row>
    <row r="431" spans="9:9" x14ac:dyDescent="0.2">
      <c r="I431" s="6" t="s">
        <v>89</v>
      </c>
    </row>
    <row r="432" spans="9:9" x14ac:dyDescent="0.2">
      <c r="I432" s="6" t="s">
        <v>89</v>
      </c>
    </row>
    <row r="433" spans="9:9" x14ac:dyDescent="0.2">
      <c r="I433" s="6" t="s">
        <v>89</v>
      </c>
    </row>
    <row r="434" spans="9:9" x14ac:dyDescent="0.2">
      <c r="I434" s="6" t="s">
        <v>89</v>
      </c>
    </row>
    <row r="435" spans="9:9" x14ac:dyDescent="0.2">
      <c r="I435" s="6" t="s">
        <v>89</v>
      </c>
    </row>
    <row r="436" spans="9:9" x14ac:dyDescent="0.2">
      <c r="I436" s="6" t="s">
        <v>89</v>
      </c>
    </row>
    <row r="437" spans="9:9" x14ac:dyDescent="0.2">
      <c r="I437" s="6" t="s">
        <v>89</v>
      </c>
    </row>
    <row r="438" spans="9:9" x14ac:dyDescent="0.2">
      <c r="I438" s="6" t="s">
        <v>89</v>
      </c>
    </row>
    <row r="439" spans="9:9" x14ac:dyDescent="0.2">
      <c r="I439" s="6" t="s">
        <v>89</v>
      </c>
    </row>
    <row r="440" spans="9:9" x14ac:dyDescent="0.2">
      <c r="I440" s="6" t="s">
        <v>89</v>
      </c>
    </row>
    <row r="441" spans="9:9" x14ac:dyDescent="0.2">
      <c r="I441" s="6" t="s">
        <v>89</v>
      </c>
    </row>
    <row r="442" spans="9:9" x14ac:dyDescent="0.2">
      <c r="I442" s="6" t="s">
        <v>89</v>
      </c>
    </row>
    <row r="443" spans="9:9" x14ac:dyDescent="0.2">
      <c r="I443" s="6" t="s">
        <v>89</v>
      </c>
    </row>
    <row r="444" spans="9:9" x14ac:dyDescent="0.2">
      <c r="I444" s="6" t="s">
        <v>89</v>
      </c>
    </row>
    <row r="445" spans="9:9" x14ac:dyDescent="0.2">
      <c r="I445" s="6" t="s">
        <v>89</v>
      </c>
    </row>
    <row r="446" spans="9:9" x14ac:dyDescent="0.2">
      <c r="I446" s="6" t="s">
        <v>89</v>
      </c>
    </row>
    <row r="447" spans="9:9" x14ac:dyDescent="0.2">
      <c r="I447" s="6" t="s">
        <v>89</v>
      </c>
    </row>
    <row r="448" spans="9:9" x14ac:dyDescent="0.2">
      <c r="I448" s="6" t="s">
        <v>89</v>
      </c>
    </row>
    <row r="449" spans="9:9" x14ac:dyDescent="0.2">
      <c r="I449" s="6" t="s">
        <v>89</v>
      </c>
    </row>
    <row r="450" spans="9:9" x14ac:dyDescent="0.2">
      <c r="I450" s="6" t="s">
        <v>89</v>
      </c>
    </row>
    <row r="451" spans="9:9" x14ac:dyDescent="0.2">
      <c r="I451" s="6" t="s">
        <v>89</v>
      </c>
    </row>
    <row r="452" spans="9:9" x14ac:dyDescent="0.2">
      <c r="I452" s="6" t="s">
        <v>89</v>
      </c>
    </row>
    <row r="453" spans="9:9" x14ac:dyDescent="0.2">
      <c r="I453" s="6" t="s">
        <v>89</v>
      </c>
    </row>
    <row r="454" spans="9:9" x14ac:dyDescent="0.2">
      <c r="I454" s="6" t="s">
        <v>89</v>
      </c>
    </row>
    <row r="455" spans="9:9" x14ac:dyDescent="0.2">
      <c r="I455" s="6" t="s">
        <v>89</v>
      </c>
    </row>
    <row r="456" spans="9:9" x14ac:dyDescent="0.2">
      <c r="I456" s="6" t="s">
        <v>89</v>
      </c>
    </row>
    <row r="457" spans="9:9" x14ac:dyDescent="0.2">
      <c r="I457" s="6" t="s">
        <v>89</v>
      </c>
    </row>
    <row r="458" spans="9:9" x14ac:dyDescent="0.2">
      <c r="I458" s="6" t="s">
        <v>89</v>
      </c>
    </row>
    <row r="459" spans="9:9" x14ac:dyDescent="0.2">
      <c r="I459" s="6" t="s">
        <v>89</v>
      </c>
    </row>
    <row r="460" spans="9:9" x14ac:dyDescent="0.2">
      <c r="I460" s="6" t="s">
        <v>89</v>
      </c>
    </row>
    <row r="461" spans="9:9" x14ac:dyDescent="0.2">
      <c r="I461" s="6" t="s">
        <v>89</v>
      </c>
    </row>
    <row r="462" spans="9:9" x14ac:dyDescent="0.2">
      <c r="I462" s="6" t="s">
        <v>89</v>
      </c>
    </row>
    <row r="463" spans="9:9" x14ac:dyDescent="0.2">
      <c r="I463" s="6" t="s">
        <v>89</v>
      </c>
    </row>
    <row r="464" spans="9:9" x14ac:dyDescent="0.2">
      <c r="I464" s="6" t="s">
        <v>89</v>
      </c>
    </row>
    <row r="465" spans="9:9" x14ac:dyDescent="0.2">
      <c r="I465" s="6" t="s">
        <v>89</v>
      </c>
    </row>
    <row r="466" spans="9:9" x14ac:dyDescent="0.2">
      <c r="I466" s="6" t="s">
        <v>89</v>
      </c>
    </row>
    <row r="467" spans="9:9" x14ac:dyDescent="0.2">
      <c r="I467" s="6" t="s">
        <v>89</v>
      </c>
    </row>
    <row r="468" spans="9:9" x14ac:dyDescent="0.2">
      <c r="I468" s="6" t="s">
        <v>89</v>
      </c>
    </row>
    <row r="469" spans="9:9" x14ac:dyDescent="0.2">
      <c r="I469" s="6" t="s">
        <v>89</v>
      </c>
    </row>
    <row r="470" spans="9:9" x14ac:dyDescent="0.2">
      <c r="I470" s="6" t="s">
        <v>89</v>
      </c>
    </row>
    <row r="471" spans="9:9" x14ac:dyDescent="0.2">
      <c r="I471" s="6" t="s">
        <v>89</v>
      </c>
    </row>
    <row r="472" spans="9:9" x14ac:dyDescent="0.2">
      <c r="I472" s="6" t="s">
        <v>89</v>
      </c>
    </row>
    <row r="473" spans="9:9" x14ac:dyDescent="0.2">
      <c r="I473" s="6" t="s">
        <v>89</v>
      </c>
    </row>
    <row r="474" spans="9:9" x14ac:dyDescent="0.2">
      <c r="I474" s="6" t="s">
        <v>89</v>
      </c>
    </row>
    <row r="475" spans="9:9" x14ac:dyDescent="0.2">
      <c r="I475" s="6" t="s">
        <v>89</v>
      </c>
    </row>
    <row r="476" spans="9:9" x14ac:dyDescent="0.2">
      <c r="I476" s="6" t="s">
        <v>89</v>
      </c>
    </row>
    <row r="477" spans="9:9" x14ac:dyDescent="0.2">
      <c r="I477" s="6" t="s">
        <v>89</v>
      </c>
    </row>
    <row r="478" spans="9:9" x14ac:dyDescent="0.2">
      <c r="I478" s="6" t="s">
        <v>89</v>
      </c>
    </row>
    <row r="479" spans="9:9" x14ac:dyDescent="0.2">
      <c r="I479" s="6" t="s">
        <v>89</v>
      </c>
    </row>
    <row r="480" spans="9:9" x14ac:dyDescent="0.2">
      <c r="I480" s="6" t="s">
        <v>89</v>
      </c>
    </row>
    <row r="481" spans="9:9" x14ac:dyDescent="0.2">
      <c r="I481" s="6" t="s">
        <v>89</v>
      </c>
    </row>
    <row r="482" spans="9:9" x14ac:dyDescent="0.2">
      <c r="I482" s="6" t="s">
        <v>89</v>
      </c>
    </row>
    <row r="483" spans="9:9" x14ac:dyDescent="0.2">
      <c r="I483" s="6" t="s">
        <v>89</v>
      </c>
    </row>
    <row r="484" spans="9:9" x14ac:dyDescent="0.2">
      <c r="I484" s="6" t="s">
        <v>89</v>
      </c>
    </row>
    <row r="485" spans="9:9" x14ac:dyDescent="0.2">
      <c r="I485" s="6" t="s">
        <v>89</v>
      </c>
    </row>
    <row r="486" spans="9:9" x14ac:dyDescent="0.2">
      <c r="I486" s="6" t="s">
        <v>89</v>
      </c>
    </row>
    <row r="487" spans="9:9" x14ac:dyDescent="0.2">
      <c r="I487" s="6" t="s">
        <v>89</v>
      </c>
    </row>
    <row r="488" spans="9:9" x14ac:dyDescent="0.2">
      <c r="I488" s="6" t="s">
        <v>89</v>
      </c>
    </row>
    <row r="489" spans="9:9" x14ac:dyDescent="0.2">
      <c r="I489" s="6" t="s">
        <v>89</v>
      </c>
    </row>
    <row r="490" spans="9:9" x14ac:dyDescent="0.2">
      <c r="I490" s="6" t="s">
        <v>89</v>
      </c>
    </row>
    <row r="491" spans="9:9" x14ac:dyDescent="0.2">
      <c r="I491" s="6" t="s">
        <v>89</v>
      </c>
    </row>
    <row r="492" spans="9:9" x14ac:dyDescent="0.2">
      <c r="I492" s="6" t="s">
        <v>89</v>
      </c>
    </row>
    <row r="493" spans="9:9" x14ac:dyDescent="0.2">
      <c r="I493" s="6" t="s">
        <v>89</v>
      </c>
    </row>
    <row r="494" spans="9:9" x14ac:dyDescent="0.2">
      <c r="I494" s="6" t="s">
        <v>89</v>
      </c>
    </row>
    <row r="495" spans="9:9" x14ac:dyDescent="0.2">
      <c r="I495" s="6" t="s">
        <v>89</v>
      </c>
    </row>
    <row r="496" spans="9:9" x14ac:dyDescent="0.2">
      <c r="I496" s="6" t="s">
        <v>89</v>
      </c>
    </row>
    <row r="497" spans="9:9" x14ac:dyDescent="0.2">
      <c r="I497" s="6" t="s">
        <v>89</v>
      </c>
    </row>
    <row r="498" spans="9:9" x14ac:dyDescent="0.2">
      <c r="I498" s="6" t="s">
        <v>89</v>
      </c>
    </row>
    <row r="499" spans="9:9" x14ac:dyDescent="0.2">
      <c r="I499" s="6" t="s">
        <v>89</v>
      </c>
    </row>
    <row r="500" spans="9:9" x14ac:dyDescent="0.2">
      <c r="I500" s="6" t="s">
        <v>89</v>
      </c>
    </row>
    <row r="501" spans="9:9" x14ac:dyDescent="0.2">
      <c r="I501" s="6" t="s">
        <v>89</v>
      </c>
    </row>
    <row r="502" spans="9:9" x14ac:dyDescent="0.2">
      <c r="I502" s="6" t="s">
        <v>89</v>
      </c>
    </row>
  </sheetData>
  <mergeCells count="17">
    <mergeCell ref="G1:G4"/>
    <mergeCell ref="J1:J4"/>
    <mergeCell ref="E1:E4"/>
    <mergeCell ref="H1:H4"/>
    <mergeCell ref="AA1:AA4"/>
    <mergeCell ref="A1:A4"/>
    <mergeCell ref="C1:C4"/>
    <mergeCell ref="D1:D4"/>
    <mergeCell ref="F1:F4"/>
    <mergeCell ref="T2:X3"/>
    <mergeCell ref="Y2:Z3"/>
    <mergeCell ref="K3:N3"/>
    <mergeCell ref="O3:S3"/>
    <mergeCell ref="K1:Z1"/>
    <mergeCell ref="K2:S2"/>
    <mergeCell ref="I1:I4"/>
    <mergeCell ref="B1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0FFDE-AE0A-402B-A2FC-F0ED9D5A5538}">
  <dimension ref="A1:XEJ502"/>
  <sheetViews>
    <sheetView workbookViewId="0">
      <selection activeCell="M7" sqref="M7"/>
    </sheetView>
  </sheetViews>
  <sheetFormatPr baseColWidth="10" defaultRowHeight="11.25" x14ac:dyDescent="0.2"/>
  <cols>
    <col min="1" max="6" width="11.42578125" style="6"/>
    <col min="7" max="7" width="27.140625" style="7" customWidth="1"/>
    <col min="8" max="10" width="11.42578125" style="6"/>
    <col min="11" max="11" width="16.5703125" style="6" bestFit="1" customWidth="1"/>
    <col min="12" max="16384" width="11.42578125" style="6"/>
  </cols>
  <sheetData>
    <row r="1" spans="1:12 16362:16364" s="8" customFormat="1" ht="15" customHeight="1" x14ac:dyDescent="0.2">
      <c r="A1" s="26" t="s">
        <v>103</v>
      </c>
      <c r="B1" s="24" t="s">
        <v>0</v>
      </c>
      <c r="C1" s="24" t="s">
        <v>90</v>
      </c>
      <c r="D1" s="24" t="s">
        <v>4</v>
      </c>
      <c r="E1" s="24" t="s">
        <v>5</v>
      </c>
      <c r="F1" s="21" t="s">
        <v>96</v>
      </c>
      <c r="G1" s="25" t="s">
        <v>85</v>
      </c>
      <c r="H1" s="25" t="s">
        <v>88</v>
      </c>
      <c r="I1" s="24" t="s">
        <v>95</v>
      </c>
      <c r="J1" s="25" t="s">
        <v>97</v>
      </c>
      <c r="K1" s="21" t="s">
        <v>98</v>
      </c>
      <c r="L1" s="25" t="s">
        <v>99</v>
      </c>
      <c r="XEH1" s="8">
        <v>1</v>
      </c>
      <c r="XEI1" s="8">
        <v>1</v>
      </c>
      <c r="XEJ1" s="8">
        <v>1</v>
      </c>
    </row>
    <row r="2" spans="1:12 16362:16364" s="8" customFormat="1" x14ac:dyDescent="0.2">
      <c r="A2" s="26"/>
      <c r="B2" s="24"/>
      <c r="C2" s="24"/>
      <c r="D2" s="24"/>
      <c r="E2" s="24"/>
      <c r="F2" s="22"/>
      <c r="G2" s="25"/>
      <c r="H2" s="25"/>
      <c r="I2" s="24"/>
      <c r="J2" s="25"/>
      <c r="K2" s="22"/>
      <c r="L2" s="25"/>
      <c r="XEH2" s="8">
        <v>7</v>
      </c>
      <c r="XEI2" s="8">
        <v>5</v>
      </c>
      <c r="XEJ2" s="8">
        <v>3</v>
      </c>
    </row>
    <row r="3" spans="1:12 16362:16364" s="8" customFormat="1" x14ac:dyDescent="0.2">
      <c r="A3" s="26"/>
      <c r="B3" s="24"/>
      <c r="C3" s="24"/>
      <c r="D3" s="24"/>
      <c r="E3" s="24"/>
      <c r="F3" s="22"/>
      <c r="G3" s="25"/>
      <c r="H3" s="25"/>
      <c r="I3" s="24"/>
      <c r="J3" s="25"/>
      <c r="K3" s="22"/>
      <c r="L3" s="25"/>
      <c r="XEI3" s="8">
        <v>7</v>
      </c>
      <c r="XEJ3" s="8">
        <v>5</v>
      </c>
    </row>
    <row r="4" spans="1:12 16362:16364" s="8" customFormat="1" x14ac:dyDescent="0.2">
      <c r="A4" s="26"/>
      <c r="B4" s="24"/>
      <c r="C4" s="24"/>
      <c r="D4" s="24"/>
      <c r="E4" s="24"/>
      <c r="F4" s="23"/>
      <c r="G4" s="25"/>
      <c r="H4" s="25"/>
      <c r="I4" s="24"/>
      <c r="J4" s="25"/>
      <c r="K4" s="23"/>
      <c r="L4" s="25"/>
      <c r="XEJ4" s="8">
        <v>7</v>
      </c>
    </row>
    <row r="5" spans="1:12 16362:16364" ht="22.5" x14ac:dyDescent="0.2">
      <c r="A5" s="10">
        <v>1</v>
      </c>
      <c r="B5" s="10" t="s">
        <v>56</v>
      </c>
      <c r="C5" s="11" t="s">
        <v>91</v>
      </c>
      <c r="D5" s="10" t="s">
        <v>26</v>
      </c>
      <c r="E5" s="10" t="s">
        <v>64</v>
      </c>
      <c r="F5" s="10">
        <v>7</v>
      </c>
      <c r="G5" s="11" t="s">
        <v>67</v>
      </c>
      <c r="H5" s="10">
        <v>310</v>
      </c>
      <c r="I5" s="12">
        <v>4000</v>
      </c>
      <c r="J5" s="10">
        <v>7</v>
      </c>
      <c r="K5" s="10">
        <v>60</v>
      </c>
      <c r="L5" s="10">
        <f>K5/20</f>
        <v>3</v>
      </c>
    </row>
    <row r="6" spans="1:12 16362:16364" ht="45" x14ac:dyDescent="0.2">
      <c r="A6" s="10">
        <v>2</v>
      </c>
      <c r="B6" s="10" t="s">
        <v>72</v>
      </c>
      <c r="C6" s="13" t="s">
        <v>93</v>
      </c>
      <c r="D6" s="10" t="s">
        <v>24</v>
      </c>
      <c r="E6" s="10" t="s">
        <v>20</v>
      </c>
      <c r="F6" s="10">
        <v>6.7039999999999997</v>
      </c>
      <c r="G6" s="11" t="s">
        <v>84</v>
      </c>
      <c r="H6" s="10">
        <v>240</v>
      </c>
      <c r="I6" s="12">
        <v>4000</v>
      </c>
      <c r="J6" s="10">
        <v>6.7039999999999997</v>
      </c>
      <c r="K6" s="10">
        <v>100</v>
      </c>
      <c r="L6" s="10">
        <f>K6/20</f>
        <v>5</v>
      </c>
    </row>
    <row r="7" spans="1:12 16362:16364" ht="22.5" x14ac:dyDescent="0.2">
      <c r="A7" s="10">
        <v>3</v>
      </c>
      <c r="B7" s="10" t="s">
        <v>74</v>
      </c>
      <c r="C7" s="13" t="s">
        <v>94</v>
      </c>
      <c r="D7" s="10" t="s">
        <v>11</v>
      </c>
      <c r="E7" s="10" t="s">
        <v>12</v>
      </c>
      <c r="F7" s="10">
        <v>6.4820000000000002</v>
      </c>
      <c r="G7" s="11" t="s">
        <v>79</v>
      </c>
      <c r="H7" s="10">
        <v>265</v>
      </c>
      <c r="I7" s="12">
        <v>4000</v>
      </c>
      <c r="J7" s="10">
        <v>6.4820000000000002</v>
      </c>
      <c r="K7" s="10">
        <v>40</v>
      </c>
      <c r="L7" s="10">
        <f>K7/20</f>
        <v>2</v>
      </c>
    </row>
    <row r="8" spans="1:12 16362:16364" ht="22.5" x14ac:dyDescent="0.2">
      <c r="A8" s="10">
        <v>3</v>
      </c>
      <c r="B8" s="10" t="s">
        <v>74</v>
      </c>
      <c r="C8" s="13" t="s">
        <v>94</v>
      </c>
      <c r="D8" s="10" t="s">
        <v>11</v>
      </c>
      <c r="E8" s="10" t="s">
        <v>13</v>
      </c>
      <c r="F8" s="10">
        <v>6.4820000000000002</v>
      </c>
      <c r="G8" s="11" t="s">
        <v>79</v>
      </c>
      <c r="H8" s="10">
        <v>265</v>
      </c>
      <c r="I8" s="12">
        <v>4000</v>
      </c>
      <c r="J8" s="10">
        <v>6.4820000000000002</v>
      </c>
      <c r="K8" s="10">
        <v>40</v>
      </c>
      <c r="L8" s="10">
        <f>K8/20</f>
        <v>2</v>
      </c>
    </row>
    <row r="9" spans="1:12 16362:16364" ht="22.5" x14ac:dyDescent="0.2">
      <c r="A9" s="10">
        <v>3</v>
      </c>
      <c r="B9" s="10" t="s">
        <v>74</v>
      </c>
      <c r="C9" s="13" t="s">
        <v>94</v>
      </c>
      <c r="D9" s="10" t="s">
        <v>11</v>
      </c>
      <c r="E9" s="10" t="s">
        <v>14</v>
      </c>
      <c r="F9" s="10">
        <v>6.4820000000000002</v>
      </c>
      <c r="G9" s="11" t="s">
        <v>79</v>
      </c>
      <c r="H9" s="10">
        <v>265</v>
      </c>
      <c r="I9" s="12">
        <v>4000</v>
      </c>
      <c r="J9" s="10">
        <v>6.4820000000000002</v>
      </c>
      <c r="K9" s="10">
        <v>40</v>
      </c>
      <c r="L9" s="10">
        <f>K9/20</f>
        <v>2</v>
      </c>
    </row>
    <row r="10" spans="1:12 16362:16364" ht="22.5" x14ac:dyDescent="0.2">
      <c r="A10" s="10">
        <v>3</v>
      </c>
      <c r="B10" s="10" t="s">
        <v>74</v>
      </c>
      <c r="C10" s="13" t="s">
        <v>94</v>
      </c>
      <c r="D10" s="10" t="s">
        <v>11</v>
      </c>
      <c r="E10" s="10" t="s">
        <v>14</v>
      </c>
      <c r="F10" s="10">
        <v>6.4820000000000002</v>
      </c>
      <c r="G10" s="11" t="s">
        <v>80</v>
      </c>
      <c r="H10" s="10">
        <v>300</v>
      </c>
      <c r="I10" s="12">
        <v>4000</v>
      </c>
      <c r="J10" s="10">
        <v>6.4820000000000002</v>
      </c>
      <c r="K10" s="10">
        <v>40</v>
      </c>
      <c r="L10" s="10">
        <f>K10/20</f>
        <v>2</v>
      </c>
    </row>
    <row r="11" spans="1:12 16362:16364" ht="22.5" x14ac:dyDescent="0.2">
      <c r="A11" s="10">
        <v>3</v>
      </c>
      <c r="B11" s="10" t="s">
        <v>74</v>
      </c>
      <c r="C11" s="13" t="s">
        <v>94</v>
      </c>
      <c r="D11" s="10" t="s">
        <v>11</v>
      </c>
      <c r="E11" s="10" t="s">
        <v>14</v>
      </c>
      <c r="F11" s="10">
        <v>6.4820000000000002</v>
      </c>
      <c r="G11" s="11" t="s">
        <v>81</v>
      </c>
      <c r="H11" s="10">
        <v>277</v>
      </c>
      <c r="I11" s="12">
        <v>4000</v>
      </c>
      <c r="J11" s="10">
        <v>6.4820000000000002</v>
      </c>
      <c r="K11" s="10">
        <v>20</v>
      </c>
      <c r="L11" s="10">
        <f>K11/20</f>
        <v>1</v>
      </c>
    </row>
    <row r="12" spans="1:12 16362:16364" ht="22.5" x14ac:dyDescent="0.2">
      <c r="A12" s="10">
        <v>3</v>
      </c>
      <c r="B12" s="10" t="s">
        <v>74</v>
      </c>
      <c r="C12" s="13" t="s">
        <v>94</v>
      </c>
      <c r="D12" s="10" t="s">
        <v>11</v>
      </c>
      <c r="E12" s="10" t="s">
        <v>12</v>
      </c>
      <c r="F12" s="10">
        <v>6.4820000000000002</v>
      </c>
      <c r="G12" s="11" t="s">
        <v>82</v>
      </c>
      <c r="H12" s="10">
        <v>280</v>
      </c>
      <c r="I12" s="12">
        <v>4000</v>
      </c>
      <c r="J12" s="10">
        <v>6.4820000000000002</v>
      </c>
      <c r="K12" s="10">
        <v>40</v>
      </c>
      <c r="L12" s="10">
        <f>K12/20</f>
        <v>2</v>
      </c>
    </row>
    <row r="13" spans="1:12 16362:16364" ht="22.5" x14ac:dyDescent="0.2">
      <c r="A13" s="10">
        <v>3</v>
      </c>
      <c r="B13" s="10" t="s">
        <v>74</v>
      </c>
      <c r="C13" s="13" t="s">
        <v>94</v>
      </c>
      <c r="D13" s="10" t="s">
        <v>11</v>
      </c>
      <c r="E13" s="10" t="s">
        <v>13</v>
      </c>
      <c r="F13" s="10">
        <v>6.4820000000000002</v>
      </c>
      <c r="G13" s="11" t="s">
        <v>82</v>
      </c>
      <c r="H13" s="10">
        <v>280</v>
      </c>
      <c r="I13" s="12">
        <v>4000</v>
      </c>
      <c r="J13" s="10">
        <v>6.4820000000000002</v>
      </c>
      <c r="K13" s="10">
        <v>40</v>
      </c>
      <c r="L13" s="10">
        <f>K13/20</f>
        <v>2</v>
      </c>
    </row>
    <row r="14" spans="1:12 16362:16364" ht="22.5" x14ac:dyDescent="0.2">
      <c r="A14" s="10">
        <v>3</v>
      </c>
      <c r="B14" s="10" t="s">
        <v>74</v>
      </c>
      <c r="C14" s="13" t="s">
        <v>94</v>
      </c>
      <c r="D14" s="10" t="s">
        <v>11</v>
      </c>
      <c r="E14" s="10" t="s">
        <v>12</v>
      </c>
      <c r="F14" s="10">
        <v>6.4820000000000002</v>
      </c>
      <c r="G14" s="11" t="s">
        <v>83</v>
      </c>
      <c r="H14" s="10">
        <v>300</v>
      </c>
      <c r="I14" s="12">
        <v>4000</v>
      </c>
      <c r="J14" s="10">
        <v>6.4820000000000002</v>
      </c>
      <c r="K14" s="10">
        <v>20</v>
      </c>
      <c r="L14" s="10">
        <f>K14/20</f>
        <v>1</v>
      </c>
    </row>
    <row r="15" spans="1:12 16362:16364" ht="22.5" x14ac:dyDescent="0.2">
      <c r="A15" s="10">
        <v>4</v>
      </c>
      <c r="B15" s="10" t="s">
        <v>71</v>
      </c>
      <c r="C15" s="13" t="s">
        <v>92</v>
      </c>
      <c r="D15" s="10" t="s">
        <v>15</v>
      </c>
      <c r="E15" s="10" t="s">
        <v>16</v>
      </c>
      <c r="F15" s="10">
        <v>4.2839999999999998</v>
      </c>
      <c r="G15" s="11" t="s">
        <v>86</v>
      </c>
      <c r="H15" s="10">
        <v>180</v>
      </c>
      <c r="I15" s="12">
        <v>4000</v>
      </c>
      <c r="J15" s="10">
        <v>4.2839999999999998</v>
      </c>
      <c r="K15" s="10">
        <v>20</v>
      </c>
      <c r="L15" s="10">
        <f>K15/20</f>
        <v>1</v>
      </c>
    </row>
    <row r="16" spans="1:12 16362:16364" ht="22.5" x14ac:dyDescent="0.2">
      <c r="A16" s="10">
        <v>4</v>
      </c>
      <c r="B16" s="10" t="s">
        <v>71</v>
      </c>
      <c r="C16" s="13" t="s">
        <v>92</v>
      </c>
      <c r="D16" s="10" t="s">
        <v>15</v>
      </c>
      <c r="E16" s="10" t="s">
        <v>16</v>
      </c>
      <c r="F16" s="10">
        <v>4.2839999999999998</v>
      </c>
      <c r="G16" s="11" t="s">
        <v>87</v>
      </c>
      <c r="H16" s="10">
        <v>180</v>
      </c>
      <c r="I16" s="12">
        <v>4000</v>
      </c>
      <c r="J16" s="10">
        <v>4.2839999999999998</v>
      </c>
      <c r="K16" s="10">
        <v>20</v>
      </c>
      <c r="L16" s="10">
        <f>K16/20</f>
        <v>1</v>
      </c>
    </row>
    <row r="17" spans="10:10" x14ac:dyDescent="0.2">
      <c r="J17" s="6" t="s">
        <v>89</v>
      </c>
    </row>
    <row r="18" spans="10:10" x14ac:dyDescent="0.2">
      <c r="J18" s="6" t="s">
        <v>89</v>
      </c>
    </row>
    <row r="19" spans="10:10" x14ac:dyDescent="0.2">
      <c r="J19" s="6" t="s">
        <v>89</v>
      </c>
    </row>
    <row r="20" spans="10:10" x14ac:dyDescent="0.2">
      <c r="J20" s="6" t="s">
        <v>89</v>
      </c>
    </row>
    <row r="21" spans="10:10" x14ac:dyDescent="0.2">
      <c r="J21" s="6" t="s">
        <v>89</v>
      </c>
    </row>
    <row r="22" spans="10:10" x14ac:dyDescent="0.2">
      <c r="J22" s="6" t="s">
        <v>89</v>
      </c>
    </row>
    <row r="23" spans="10:10" x14ac:dyDescent="0.2">
      <c r="J23" s="6" t="s">
        <v>89</v>
      </c>
    </row>
    <row r="24" spans="10:10" x14ac:dyDescent="0.2">
      <c r="J24" s="6" t="s">
        <v>89</v>
      </c>
    </row>
    <row r="25" spans="10:10" x14ac:dyDescent="0.2">
      <c r="J25" s="6" t="s">
        <v>89</v>
      </c>
    </row>
    <row r="26" spans="10:10" x14ac:dyDescent="0.2">
      <c r="J26" s="6" t="s">
        <v>89</v>
      </c>
    </row>
    <row r="27" spans="10:10" x14ac:dyDescent="0.2">
      <c r="J27" s="6" t="s">
        <v>89</v>
      </c>
    </row>
    <row r="28" spans="10:10" x14ac:dyDescent="0.2">
      <c r="J28" s="6" t="s">
        <v>89</v>
      </c>
    </row>
    <row r="29" spans="10:10" x14ac:dyDescent="0.2">
      <c r="J29" s="6" t="s">
        <v>89</v>
      </c>
    </row>
    <row r="30" spans="10:10" x14ac:dyDescent="0.2">
      <c r="J30" s="6" t="s">
        <v>89</v>
      </c>
    </row>
    <row r="31" spans="10:10" x14ac:dyDescent="0.2">
      <c r="J31" s="6" t="s">
        <v>89</v>
      </c>
    </row>
    <row r="32" spans="10:10" x14ac:dyDescent="0.2">
      <c r="J32" s="6" t="s">
        <v>89</v>
      </c>
    </row>
    <row r="33" spans="10:10" x14ac:dyDescent="0.2">
      <c r="J33" s="6" t="s">
        <v>89</v>
      </c>
    </row>
    <row r="34" spans="10:10" x14ac:dyDescent="0.2">
      <c r="J34" s="6" t="s">
        <v>89</v>
      </c>
    </row>
    <row r="35" spans="10:10" x14ac:dyDescent="0.2">
      <c r="J35" s="6" t="s">
        <v>89</v>
      </c>
    </row>
    <row r="36" spans="10:10" x14ac:dyDescent="0.2">
      <c r="J36" s="6" t="s">
        <v>89</v>
      </c>
    </row>
    <row r="37" spans="10:10" x14ac:dyDescent="0.2">
      <c r="J37" s="6" t="s">
        <v>89</v>
      </c>
    </row>
    <row r="38" spans="10:10" x14ac:dyDescent="0.2">
      <c r="J38" s="6" t="s">
        <v>89</v>
      </c>
    </row>
    <row r="39" spans="10:10" x14ac:dyDescent="0.2">
      <c r="J39" s="6" t="s">
        <v>89</v>
      </c>
    </row>
    <row r="40" spans="10:10" x14ac:dyDescent="0.2">
      <c r="J40" s="6" t="s">
        <v>89</v>
      </c>
    </row>
    <row r="41" spans="10:10" x14ac:dyDescent="0.2">
      <c r="J41" s="6" t="s">
        <v>89</v>
      </c>
    </row>
    <row r="42" spans="10:10" x14ac:dyDescent="0.2">
      <c r="J42" s="6" t="s">
        <v>89</v>
      </c>
    </row>
    <row r="43" spans="10:10" x14ac:dyDescent="0.2">
      <c r="J43" s="6" t="s">
        <v>89</v>
      </c>
    </row>
    <row r="44" spans="10:10" x14ac:dyDescent="0.2">
      <c r="J44" s="6" t="s">
        <v>89</v>
      </c>
    </row>
    <row r="45" spans="10:10" x14ac:dyDescent="0.2">
      <c r="J45" s="6" t="s">
        <v>89</v>
      </c>
    </row>
    <row r="46" spans="10:10" x14ac:dyDescent="0.2">
      <c r="J46" s="6" t="s">
        <v>89</v>
      </c>
    </row>
    <row r="47" spans="10:10" x14ac:dyDescent="0.2">
      <c r="J47" s="6" t="s">
        <v>89</v>
      </c>
    </row>
    <row r="48" spans="10:10" x14ac:dyDescent="0.2">
      <c r="J48" s="6" t="s">
        <v>89</v>
      </c>
    </row>
    <row r="49" spans="10:10" x14ac:dyDescent="0.2">
      <c r="J49" s="6" t="s">
        <v>89</v>
      </c>
    </row>
    <row r="50" spans="10:10" x14ac:dyDescent="0.2">
      <c r="J50" s="6" t="s">
        <v>89</v>
      </c>
    </row>
    <row r="51" spans="10:10" x14ac:dyDescent="0.2">
      <c r="J51" s="6" t="s">
        <v>89</v>
      </c>
    </row>
    <row r="52" spans="10:10" x14ac:dyDescent="0.2">
      <c r="J52" s="6" t="s">
        <v>89</v>
      </c>
    </row>
    <row r="53" spans="10:10" x14ac:dyDescent="0.2">
      <c r="J53" s="6" t="s">
        <v>89</v>
      </c>
    </row>
    <row r="54" spans="10:10" x14ac:dyDescent="0.2">
      <c r="J54" s="6" t="s">
        <v>89</v>
      </c>
    </row>
    <row r="55" spans="10:10" x14ac:dyDescent="0.2">
      <c r="J55" s="6" t="s">
        <v>89</v>
      </c>
    </row>
    <row r="56" spans="10:10" x14ac:dyDescent="0.2">
      <c r="J56" s="6" t="s">
        <v>89</v>
      </c>
    </row>
    <row r="57" spans="10:10" x14ac:dyDescent="0.2">
      <c r="J57" s="6" t="s">
        <v>89</v>
      </c>
    </row>
    <row r="58" spans="10:10" x14ac:dyDescent="0.2">
      <c r="J58" s="6" t="s">
        <v>89</v>
      </c>
    </row>
    <row r="59" spans="10:10" x14ac:dyDescent="0.2">
      <c r="J59" s="6" t="s">
        <v>89</v>
      </c>
    </row>
    <row r="60" spans="10:10" x14ac:dyDescent="0.2">
      <c r="J60" s="6" t="s">
        <v>89</v>
      </c>
    </row>
    <row r="61" spans="10:10" x14ac:dyDescent="0.2">
      <c r="J61" s="6" t="s">
        <v>89</v>
      </c>
    </row>
    <row r="62" spans="10:10" x14ac:dyDescent="0.2">
      <c r="J62" s="6" t="s">
        <v>89</v>
      </c>
    </row>
    <row r="63" spans="10:10" x14ac:dyDescent="0.2">
      <c r="J63" s="6" t="s">
        <v>89</v>
      </c>
    </row>
    <row r="64" spans="10:10" x14ac:dyDescent="0.2">
      <c r="J64" s="6" t="s">
        <v>89</v>
      </c>
    </row>
    <row r="65" spans="10:10" x14ac:dyDescent="0.2">
      <c r="J65" s="6" t="s">
        <v>89</v>
      </c>
    </row>
    <row r="66" spans="10:10" x14ac:dyDescent="0.2">
      <c r="J66" s="6" t="s">
        <v>89</v>
      </c>
    </row>
    <row r="67" spans="10:10" x14ac:dyDescent="0.2">
      <c r="J67" s="6" t="s">
        <v>89</v>
      </c>
    </row>
    <row r="68" spans="10:10" x14ac:dyDescent="0.2">
      <c r="J68" s="6" t="s">
        <v>89</v>
      </c>
    </row>
    <row r="69" spans="10:10" x14ac:dyDescent="0.2">
      <c r="J69" s="6" t="s">
        <v>89</v>
      </c>
    </row>
    <row r="70" spans="10:10" x14ac:dyDescent="0.2">
      <c r="J70" s="6" t="s">
        <v>89</v>
      </c>
    </row>
    <row r="71" spans="10:10" x14ac:dyDescent="0.2">
      <c r="J71" s="6" t="s">
        <v>89</v>
      </c>
    </row>
    <row r="72" spans="10:10" x14ac:dyDescent="0.2">
      <c r="J72" s="6" t="s">
        <v>89</v>
      </c>
    </row>
    <row r="73" spans="10:10" x14ac:dyDescent="0.2">
      <c r="J73" s="6" t="s">
        <v>89</v>
      </c>
    </row>
    <row r="74" spans="10:10" x14ac:dyDescent="0.2">
      <c r="J74" s="6" t="s">
        <v>89</v>
      </c>
    </row>
    <row r="75" spans="10:10" x14ac:dyDescent="0.2">
      <c r="J75" s="6" t="s">
        <v>89</v>
      </c>
    </row>
    <row r="76" spans="10:10" x14ac:dyDescent="0.2">
      <c r="J76" s="6" t="s">
        <v>89</v>
      </c>
    </row>
    <row r="77" spans="10:10" x14ac:dyDescent="0.2">
      <c r="J77" s="6" t="s">
        <v>89</v>
      </c>
    </row>
    <row r="78" spans="10:10" x14ac:dyDescent="0.2">
      <c r="J78" s="6" t="s">
        <v>89</v>
      </c>
    </row>
    <row r="79" spans="10:10" x14ac:dyDescent="0.2">
      <c r="J79" s="6" t="s">
        <v>89</v>
      </c>
    </row>
    <row r="80" spans="10:10" x14ac:dyDescent="0.2">
      <c r="J80" s="6" t="s">
        <v>89</v>
      </c>
    </row>
    <row r="81" spans="10:10" x14ac:dyDescent="0.2">
      <c r="J81" s="6" t="s">
        <v>89</v>
      </c>
    </row>
    <row r="82" spans="10:10" x14ac:dyDescent="0.2">
      <c r="J82" s="6" t="s">
        <v>89</v>
      </c>
    </row>
    <row r="83" spans="10:10" x14ac:dyDescent="0.2">
      <c r="J83" s="6" t="s">
        <v>89</v>
      </c>
    </row>
    <row r="84" spans="10:10" x14ac:dyDescent="0.2">
      <c r="J84" s="6" t="s">
        <v>89</v>
      </c>
    </row>
    <row r="85" spans="10:10" x14ac:dyDescent="0.2">
      <c r="J85" s="6" t="s">
        <v>89</v>
      </c>
    </row>
    <row r="86" spans="10:10" x14ac:dyDescent="0.2">
      <c r="J86" s="6" t="s">
        <v>89</v>
      </c>
    </row>
    <row r="87" spans="10:10" x14ac:dyDescent="0.2">
      <c r="J87" s="6" t="s">
        <v>89</v>
      </c>
    </row>
    <row r="88" spans="10:10" x14ac:dyDescent="0.2">
      <c r="J88" s="6" t="s">
        <v>89</v>
      </c>
    </row>
    <row r="89" spans="10:10" x14ac:dyDescent="0.2">
      <c r="J89" s="6" t="s">
        <v>89</v>
      </c>
    </row>
    <row r="90" spans="10:10" x14ac:dyDescent="0.2">
      <c r="J90" s="6" t="s">
        <v>89</v>
      </c>
    </row>
    <row r="91" spans="10:10" x14ac:dyDescent="0.2">
      <c r="J91" s="6" t="s">
        <v>89</v>
      </c>
    </row>
    <row r="92" spans="10:10" x14ac:dyDescent="0.2">
      <c r="J92" s="6" t="s">
        <v>89</v>
      </c>
    </row>
    <row r="93" spans="10:10" x14ac:dyDescent="0.2">
      <c r="J93" s="6" t="s">
        <v>89</v>
      </c>
    </row>
    <row r="94" spans="10:10" x14ac:dyDescent="0.2">
      <c r="J94" s="6" t="s">
        <v>89</v>
      </c>
    </row>
    <row r="95" spans="10:10" x14ac:dyDescent="0.2">
      <c r="J95" s="6" t="s">
        <v>89</v>
      </c>
    </row>
    <row r="96" spans="10:10" x14ac:dyDescent="0.2">
      <c r="J96" s="6" t="s">
        <v>89</v>
      </c>
    </row>
    <row r="97" spans="10:10" x14ac:dyDescent="0.2">
      <c r="J97" s="6" t="s">
        <v>89</v>
      </c>
    </row>
    <row r="98" spans="10:10" x14ac:dyDescent="0.2">
      <c r="J98" s="6" t="s">
        <v>89</v>
      </c>
    </row>
    <row r="99" spans="10:10" x14ac:dyDescent="0.2">
      <c r="J99" s="6" t="s">
        <v>89</v>
      </c>
    </row>
    <row r="100" spans="10:10" x14ac:dyDescent="0.2">
      <c r="J100" s="6" t="s">
        <v>89</v>
      </c>
    </row>
    <row r="101" spans="10:10" x14ac:dyDescent="0.2">
      <c r="J101" s="6" t="s">
        <v>89</v>
      </c>
    </row>
    <row r="102" spans="10:10" x14ac:dyDescent="0.2">
      <c r="J102" s="6" t="s">
        <v>89</v>
      </c>
    </row>
    <row r="103" spans="10:10" x14ac:dyDescent="0.2">
      <c r="J103" s="6" t="s">
        <v>89</v>
      </c>
    </row>
    <row r="104" spans="10:10" x14ac:dyDescent="0.2">
      <c r="J104" s="6" t="s">
        <v>89</v>
      </c>
    </row>
    <row r="105" spans="10:10" x14ac:dyDescent="0.2">
      <c r="J105" s="6" t="s">
        <v>89</v>
      </c>
    </row>
    <row r="106" spans="10:10" x14ac:dyDescent="0.2">
      <c r="J106" s="6" t="s">
        <v>89</v>
      </c>
    </row>
    <row r="107" spans="10:10" x14ac:dyDescent="0.2">
      <c r="J107" s="6" t="s">
        <v>89</v>
      </c>
    </row>
    <row r="108" spans="10:10" x14ac:dyDescent="0.2">
      <c r="J108" s="6" t="s">
        <v>89</v>
      </c>
    </row>
    <row r="109" spans="10:10" x14ac:dyDescent="0.2">
      <c r="J109" s="6" t="s">
        <v>89</v>
      </c>
    </row>
    <row r="110" spans="10:10" x14ac:dyDescent="0.2">
      <c r="J110" s="6" t="s">
        <v>89</v>
      </c>
    </row>
    <row r="111" spans="10:10" x14ac:dyDescent="0.2">
      <c r="J111" s="6" t="s">
        <v>89</v>
      </c>
    </row>
    <row r="112" spans="10:10" x14ac:dyDescent="0.2">
      <c r="J112" s="6" t="s">
        <v>89</v>
      </c>
    </row>
    <row r="113" spans="10:10" x14ac:dyDescent="0.2">
      <c r="J113" s="6" t="s">
        <v>89</v>
      </c>
    </row>
    <row r="114" spans="10:10" x14ac:dyDescent="0.2">
      <c r="J114" s="6" t="s">
        <v>89</v>
      </c>
    </row>
    <row r="115" spans="10:10" x14ac:dyDescent="0.2">
      <c r="J115" s="6" t="s">
        <v>89</v>
      </c>
    </row>
    <row r="116" spans="10:10" x14ac:dyDescent="0.2">
      <c r="J116" s="6" t="s">
        <v>89</v>
      </c>
    </row>
    <row r="117" spans="10:10" x14ac:dyDescent="0.2">
      <c r="J117" s="6" t="s">
        <v>89</v>
      </c>
    </row>
    <row r="118" spans="10:10" x14ac:dyDescent="0.2">
      <c r="J118" s="6" t="s">
        <v>89</v>
      </c>
    </row>
    <row r="119" spans="10:10" x14ac:dyDescent="0.2">
      <c r="J119" s="6" t="s">
        <v>89</v>
      </c>
    </row>
    <row r="120" spans="10:10" x14ac:dyDescent="0.2">
      <c r="J120" s="6" t="s">
        <v>89</v>
      </c>
    </row>
    <row r="121" spans="10:10" x14ac:dyDescent="0.2">
      <c r="J121" s="6" t="s">
        <v>89</v>
      </c>
    </row>
    <row r="122" spans="10:10" x14ac:dyDescent="0.2">
      <c r="J122" s="6" t="s">
        <v>89</v>
      </c>
    </row>
    <row r="123" spans="10:10" x14ac:dyDescent="0.2">
      <c r="J123" s="6" t="s">
        <v>89</v>
      </c>
    </row>
    <row r="124" spans="10:10" x14ac:dyDescent="0.2">
      <c r="J124" s="6" t="s">
        <v>89</v>
      </c>
    </row>
    <row r="125" spans="10:10" x14ac:dyDescent="0.2">
      <c r="J125" s="6" t="s">
        <v>89</v>
      </c>
    </row>
    <row r="126" spans="10:10" x14ac:dyDescent="0.2">
      <c r="J126" s="6" t="s">
        <v>89</v>
      </c>
    </row>
    <row r="127" spans="10:10" x14ac:dyDescent="0.2">
      <c r="J127" s="6" t="s">
        <v>89</v>
      </c>
    </row>
    <row r="128" spans="10:10" x14ac:dyDescent="0.2">
      <c r="J128" s="6" t="s">
        <v>89</v>
      </c>
    </row>
    <row r="129" spans="10:10" x14ac:dyDescent="0.2">
      <c r="J129" s="6" t="s">
        <v>89</v>
      </c>
    </row>
    <row r="130" spans="10:10" x14ac:dyDescent="0.2">
      <c r="J130" s="6" t="s">
        <v>89</v>
      </c>
    </row>
    <row r="131" spans="10:10" x14ac:dyDescent="0.2">
      <c r="J131" s="6" t="s">
        <v>89</v>
      </c>
    </row>
    <row r="132" spans="10:10" x14ac:dyDescent="0.2">
      <c r="J132" s="6" t="s">
        <v>89</v>
      </c>
    </row>
    <row r="133" spans="10:10" x14ac:dyDescent="0.2">
      <c r="J133" s="6" t="s">
        <v>89</v>
      </c>
    </row>
    <row r="134" spans="10:10" x14ac:dyDescent="0.2">
      <c r="J134" s="6" t="s">
        <v>89</v>
      </c>
    </row>
    <row r="135" spans="10:10" x14ac:dyDescent="0.2">
      <c r="J135" s="6" t="s">
        <v>89</v>
      </c>
    </row>
    <row r="136" spans="10:10" x14ac:dyDescent="0.2">
      <c r="J136" s="6" t="s">
        <v>89</v>
      </c>
    </row>
    <row r="137" spans="10:10" x14ac:dyDescent="0.2">
      <c r="J137" s="6" t="s">
        <v>89</v>
      </c>
    </row>
    <row r="138" spans="10:10" x14ac:dyDescent="0.2">
      <c r="J138" s="6" t="s">
        <v>89</v>
      </c>
    </row>
    <row r="139" spans="10:10" x14ac:dyDescent="0.2">
      <c r="J139" s="6" t="s">
        <v>89</v>
      </c>
    </row>
    <row r="140" spans="10:10" x14ac:dyDescent="0.2">
      <c r="J140" s="6" t="s">
        <v>89</v>
      </c>
    </row>
    <row r="141" spans="10:10" x14ac:dyDescent="0.2">
      <c r="J141" s="6" t="s">
        <v>89</v>
      </c>
    </row>
    <row r="142" spans="10:10" x14ac:dyDescent="0.2">
      <c r="J142" s="6" t="s">
        <v>89</v>
      </c>
    </row>
    <row r="143" spans="10:10" x14ac:dyDescent="0.2">
      <c r="J143" s="6" t="s">
        <v>89</v>
      </c>
    </row>
    <row r="144" spans="10:10" x14ac:dyDescent="0.2">
      <c r="J144" s="6" t="s">
        <v>89</v>
      </c>
    </row>
    <row r="145" spans="10:10" x14ac:dyDescent="0.2">
      <c r="J145" s="6" t="s">
        <v>89</v>
      </c>
    </row>
    <row r="146" spans="10:10" x14ac:dyDescent="0.2">
      <c r="J146" s="6" t="s">
        <v>89</v>
      </c>
    </row>
    <row r="147" spans="10:10" x14ac:dyDescent="0.2">
      <c r="J147" s="6" t="s">
        <v>89</v>
      </c>
    </row>
    <row r="148" spans="10:10" x14ac:dyDescent="0.2">
      <c r="J148" s="6" t="s">
        <v>89</v>
      </c>
    </row>
    <row r="149" spans="10:10" x14ac:dyDescent="0.2">
      <c r="J149" s="6" t="s">
        <v>89</v>
      </c>
    </row>
    <row r="150" spans="10:10" x14ac:dyDescent="0.2">
      <c r="J150" s="6" t="s">
        <v>89</v>
      </c>
    </row>
    <row r="151" spans="10:10" x14ac:dyDescent="0.2">
      <c r="J151" s="6" t="s">
        <v>89</v>
      </c>
    </row>
    <row r="152" spans="10:10" x14ac:dyDescent="0.2">
      <c r="J152" s="6" t="s">
        <v>89</v>
      </c>
    </row>
    <row r="153" spans="10:10" x14ac:dyDescent="0.2">
      <c r="J153" s="6" t="s">
        <v>89</v>
      </c>
    </row>
    <row r="154" spans="10:10" x14ac:dyDescent="0.2">
      <c r="J154" s="6" t="s">
        <v>89</v>
      </c>
    </row>
    <row r="155" spans="10:10" x14ac:dyDescent="0.2">
      <c r="J155" s="6" t="s">
        <v>89</v>
      </c>
    </row>
    <row r="156" spans="10:10" x14ac:dyDescent="0.2">
      <c r="J156" s="6" t="s">
        <v>89</v>
      </c>
    </row>
    <row r="157" spans="10:10" x14ac:dyDescent="0.2">
      <c r="J157" s="6" t="s">
        <v>89</v>
      </c>
    </row>
    <row r="158" spans="10:10" x14ac:dyDescent="0.2">
      <c r="J158" s="6" t="s">
        <v>89</v>
      </c>
    </row>
    <row r="159" spans="10:10" x14ac:dyDescent="0.2">
      <c r="J159" s="6" t="s">
        <v>89</v>
      </c>
    </row>
    <row r="160" spans="10:10" x14ac:dyDescent="0.2">
      <c r="J160" s="6" t="s">
        <v>89</v>
      </c>
    </row>
    <row r="161" spans="10:10" x14ac:dyDescent="0.2">
      <c r="J161" s="6" t="s">
        <v>89</v>
      </c>
    </row>
    <row r="162" spans="10:10" x14ac:dyDescent="0.2">
      <c r="J162" s="6" t="s">
        <v>89</v>
      </c>
    </row>
    <row r="163" spans="10:10" x14ac:dyDescent="0.2">
      <c r="J163" s="6" t="s">
        <v>89</v>
      </c>
    </row>
    <row r="164" spans="10:10" x14ac:dyDescent="0.2">
      <c r="J164" s="6" t="s">
        <v>89</v>
      </c>
    </row>
    <row r="165" spans="10:10" x14ac:dyDescent="0.2">
      <c r="J165" s="6" t="s">
        <v>89</v>
      </c>
    </row>
    <row r="166" spans="10:10" x14ac:dyDescent="0.2">
      <c r="J166" s="6" t="s">
        <v>89</v>
      </c>
    </row>
    <row r="167" spans="10:10" x14ac:dyDescent="0.2">
      <c r="J167" s="6" t="s">
        <v>89</v>
      </c>
    </row>
    <row r="168" spans="10:10" x14ac:dyDescent="0.2">
      <c r="J168" s="6" t="s">
        <v>89</v>
      </c>
    </row>
    <row r="169" spans="10:10" x14ac:dyDescent="0.2">
      <c r="J169" s="6" t="s">
        <v>89</v>
      </c>
    </row>
    <row r="170" spans="10:10" x14ac:dyDescent="0.2">
      <c r="J170" s="6" t="s">
        <v>89</v>
      </c>
    </row>
    <row r="171" spans="10:10" x14ac:dyDescent="0.2">
      <c r="J171" s="6" t="s">
        <v>89</v>
      </c>
    </row>
    <row r="172" spans="10:10" x14ac:dyDescent="0.2">
      <c r="J172" s="6" t="s">
        <v>89</v>
      </c>
    </row>
    <row r="173" spans="10:10" x14ac:dyDescent="0.2">
      <c r="J173" s="6" t="s">
        <v>89</v>
      </c>
    </row>
    <row r="174" spans="10:10" x14ac:dyDescent="0.2">
      <c r="J174" s="6" t="s">
        <v>89</v>
      </c>
    </row>
    <row r="175" spans="10:10" x14ac:dyDescent="0.2">
      <c r="J175" s="6" t="s">
        <v>89</v>
      </c>
    </row>
    <row r="176" spans="10:10" x14ac:dyDescent="0.2">
      <c r="J176" s="6" t="s">
        <v>89</v>
      </c>
    </row>
    <row r="177" spans="10:10" x14ac:dyDescent="0.2">
      <c r="J177" s="6" t="s">
        <v>89</v>
      </c>
    </row>
    <row r="178" spans="10:10" x14ac:dyDescent="0.2">
      <c r="J178" s="6" t="s">
        <v>89</v>
      </c>
    </row>
    <row r="179" spans="10:10" x14ac:dyDescent="0.2">
      <c r="J179" s="6" t="s">
        <v>89</v>
      </c>
    </row>
    <row r="180" spans="10:10" x14ac:dyDescent="0.2">
      <c r="J180" s="6" t="s">
        <v>89</v>
      </c>
    </row>
    <row r="181" spans="10:10" x14ac:dyDescent="0.2">
      <c r="J181" s="6" t="s">
        <v>89</v>
      </c>
    </row>
    <row r="182" spans="10:10" x14ac:dyDescent="0.2">
      <c r="J182" s="6" t="s">
        <v>89</v>
      </c>
    </row>
    <row r="183" spans="10:10" x14ac:dyDescent="0.2">
      <c r="J183" s="6" t="s">
        <v>89</v>
      </c>
    </row>
    <row r="184" spans="10:10" x14ac:dyDescent="0.2">
      <c r="J184" s="6" t="s">
        <v>89</v>
      </c>
    </row>
    <row r="185" spans="10:10" x14ac:dyDescent="0.2">
      <c r="J185" s="6" t="s">
        <v>89</v>
      </c>
    </row>
    <row r="186" spans="10:10" x14ac:dyDescent="0.2">
      <c r="J186" s="6" t="s">
        <v>89</v>
      </c>
    </row>
    <row r="187" spans="10:10" x14ac:dyDescent="0.2">
      <c r="J187" s="6" t="s">
        <v>89</v>
      </c>
    </row>
    <row r="188" spans="10:10" x14ac:dyDescent="0.2">
      <c r="J188" s="6" t="s">
        <v>89</v>
      </c>
    </row>
    <row r="189" spans="10:10" x14ac:dyDescent="0.2">
      <c r="J189" s="6" t="s">
        <v>89</v>
      </c>
    </row>
    <row r="190" spans="10:10" x14ac:dyDescent="0.2">
      <c r="J190" s="6" t="s">
        <v>89</v>
      </c>
    </row>
    <row r="191" spans="10:10" x14ac:dyDescent="0.2">
      <c r="J191" s="6" t="s">
        <v>89</v>
      </c>
    </row>
    <row r="192" spans="10:10" x14ac:dyDescent="0.2">
      <c r="J192" s="6" t="s">
        <v>89</v>
      </c>
    </row>
    <row r="193" spans="10:10" x14ac:dyDescent="0.2">
      <c r="J193" s="6" t="s">
        <v>89</v>
      </c>
    </row>
    <row r="194" spans="10:10" x14ac:dyDescent="0.2">
      <c r="J194" s="6" t="s">
        <v>89</v>
      </c>
    </row>
    <row r="195" spans="10:10" x14ac:dyDescent="0.2">
      <c r="J195" s="6" t="s">
        <v>89</v>
      </c>
    </row>
    <row r="196" spans="10:10" x14ac:dyDescent="0.2">
      <c r="J196" s="6" t="s">
        <v>89</v>
      </c>
    </row>
    <row r="197" spans="10:10" x14ac:dyDescent="0.2">
      <c r="J197" s="6" t="s">
        <v>89</v>
      </c>
    </row>
    <row r="198" spans="10:10" x14ac:dyDescent="0.2">
      <c r="J198" s="6" t="s">
        <v>89</v>
      </c>
    </row>
    <row r="199" spans="10:10" x14ac:dyDescent="0.2">
      <c r="J199" s="6" t="s">
        <v>89</v>
      </c>
    </row>
    <row r="200" spans="10:10" x14ac:dyDescent="0.2">
      <c r="J200" s="6" t="s">
        <v>89</v>
      </c>
    </row>
    <row r="201" spans="10:10" x14ac:dyDescent="0.2">
      <c r="J201" s="6" t="s">
        <v>89</v>
      </c>
    </row>
    <row r="202" spans="10:10" x14ac:dyDescent="0.2">
      <c r="J202" s="6" t="s">
        <v>89</v>
      </c>
    </row>
    <row r="203" spans="10:10" x14ac:dyDescent="0.2">
      <c r="J203" s="6" t="s">
        <v>89</v>
      </c>
    </row>
    <row r="204" spans="10:10" x14ac:dyDescent="0.2">
      <c r="J204" s="6" t="s">
        <v>89</v>
      </c>
    </row>
    <row r="205" spans="10:10" x14ac:dyDescent="0.2">
      <c r="J205" s="6" t="s">
        <v>89</v>
      </c>
    </row>
    <row r="206" spans="10:10" x14ac:dyDescent="0.2">
      <c r="J206" s="6" t="s">
        <v>89</v>
      </c>
    </row>
    <row r="207" spans="10:10" x14ac:dyDescent="0.2">
      <c r="J207" s="6" t="s">
        <v>89</v>
      </c>
    </row>
    <row r="208" spans="10:10" x14ac:dyDescent="0.2">
      <c r="J208" s="6" t="s">
        <v>89</v>
      </c>
    </row>
    <row r="209" spans="10:10" x14ac:dyDescent="0.2">
      <c r="J209" s="6" t="s">
        <v>89</v>
      </c>
    </row>
    <row r="210" spans="10:10" x14ac:dyDescent="0.2">
      <c r="J210" s="6" t="s">
        <v>89</v>
      </c>
    </row>
    <row r="211" spans="10:10" x14ac:dyDescent="0.2">
      <c r="J211" s="6" t="s">
        <v>89</v>
      </c>
    </row>
    <row r="212" spans="10:10" x14ac:dyDescent="0.2">
      <c r="J212" s="6" t="s">
        <v>89</v>
      </c>
    </row>
    <row r="213" spans="10:10" x14ac:dyDescent="0.2">
      <c r="J213" s="6" t="s">
        <v>89</v>
      </c>
    </row>
    <row r="214" spans="10:10" x14ac:dyDescent="0.2">
      <c r="J214" s="6" t="s">
        <v>89</v>
      </c>
    </row>
    <row r="215" spans="10:10" x14ac:dyDescent="0.2">
      <c r="J215" s="6" t="s">
        <v>89</v>
      </c>
    </row>
    <row r="216" spans="10:10" x14ac:dyDescent="0.2">
      <c r="J216" s="6" t="s">
        <v>89</v>
      </c>
    </row>
    <row r="217" spans="10:10" x14ac:dyDescent="0.2">
      <c r="J217" s="6" t="s">
        <v>89</v>
      </c>
    </row>
    <row r="218" spans="10:10" x14ac:dyDescent="0.2">
      <c r="J218" s="6" t="s">
        <v>89</v>
      </c>
    </row>
    <row r="219" spans="10:10" x14ac:dyDescent="0.2">
      <c r="J219" s="6" t="s">
        <v>89</v>
      </c>
    </row>
    <row r="220" spans="10:10" x14ac:dyDescent="0.2">
      <c r="J220" s="6" t="s">
        <v>89</v>
      </c>
    </row>
    <row r="221" spans="10:10" x14ac:dyDescent="0.2">
      <c r="J221" s="6" t="s">
        <v>89</v>
      </c>
    </row>
    <row r="222" spans="10:10" x14ac:dyDescent="0.2">
      <c r="J222" s="6" t="s">
        <v>89</v>
      </c>
    </row>
    <row r="223" spans="10:10" x14ac:dyDescent="0.2">
      <c r="J223" s="6" t="s">
        <v>89</v>
      </c>
    </row>
    <row r="224" spans="10:10" x14ac:dyDescent="0.2">
      <c r="J224" s="6" t="s">
        <v>89</v>
      </c>
    </row>
    <row r="225" spans="10:10" x14ac:dyDescent="0.2">
      <c r="J225" s="6" t="s">
        <v>89</v>
      </c>
    </row>
    <row r="226" spans="10:10" x14ac:dyDescent="0.2">
      <c r="J226" s="6" t="s">
        <v>89</v>
      </c>
    </row>
    <row r="227" spans="10:10" x14ac:dyDescent="0.2">
      <c r="J227" s="6" t="s">
        <v>89</v>
      </c>
    </row>
    <row r="228" spans="10:10" x14ac:dyDescent="0.2">
      <c r="J228" s="6" t="s">
        <v>89</v>
      </c>
    </row>
    <row r="229" spans="10:10" x14ac:dyDescent="0.2">
      <c r="J229" s="6" t="s">
        <v>89</v>
      </c>
    </row>
    <row r="230" spans="10:10" x14ac:dyDescent="0.2">
      <c r="J230" s="6" t="s">
        <v>89</v>
      </c>
    </row>
    <row r="231" spans="10:10" x14ac:dyDescent="0.2">
      <c r="J231" s="6" t="s">
        <v>89</v>
      </c>
    </row>
    <row r="232" spans="10:10" x14ac:dyDescent="0.2">
      <c r="J232" s="6" t="s">
        <v>89</v>
      </c>
    </row>
    <row r="233" spans="10:10" x14ac:dyDescent="0.2">
      <c r="J233" s="6" t="s">
        <v>89</v>
      </c>
    </row>
    <row r="234" spans="10:10" x14ac:dyDescent="0.2">
      <c r="J234" s="6" t="s">
        <v>89</v>
      </c>
    </row>
    <row r="235" spans="10:10" x14ac:dyDescent="0.2">
      <c r="J235" s="6" t="s">
        <v>89</v>
      </c>
    </row>
    <row r="236" spans="10:10" x14ac:dyDescent="0.2">
      <c r="J236" s="6" t="s">
        <v>89</v>
      </c>
    </row>
    <row r="237" spans="10:10" x14ac:dyDescent="0.2">
      <c r="J237" s="6" t="s">
        <v>89</v>
      </c>
    </row>
    <row r="238" spans="10:10" x14ac:dyDescent="0.2">
      <c r="J238" s="6" t="s">
        <v>89</v>
      </c>
    </row>
    <row r="239" spans="10:10" x14ac:dyDescent="0.2">
      <c r="J239" s="6" t="s">
        <v>89</v>
      </c>
    </row>
    <row r="240" spans="10:10" x14ac:dyDescent="0.2">
      <c r="J240" s="6" t="s">
        <v>89</v>
      </c>
    </row>
    <row r="241" spans="10:10" x14ac:dyDescent="0.2">
      <c r="J241" s="6" t="s">
        <v>89</v>
      </c>
    </row>
    <row r="242" spans="10:10" x14ac:dyDescent="0.2">
      <c r="J242" s="6" t="s">
        <v>89</v>
      </c>
    </row>
    <row r="243" spans="10:10" x14ac:dyDescent="0.2">
      <c r="J243" s="6" t="s">
        <v>89</v>
      </c>
    </row>
    <row r="244" spans="10:10" x14ac:dyDescent="0.2">
      <c r="J244" s="6" t="s">
        <v>89</v>
      </c>
    </row>
    <row r="245" spans="10:10" x14ac:dyDescent="0.2">
      <c r="J245" s="6" t="s">
        <v>89</v>
      </c>
    </row>
    <row r="246" spans="10:10" x14ac:dyDescent="0.2">
      <c r="J246" s="6" t="s">
        <v>89</v>
      </c>
    </row>
    <row r="247" spans="10:10" x14ac:dyDescent="0.2">
      <c r="J247" s="6" t="s">
        <v>89</v>
      </c>
    </row>
    <row r="248" spans="10:10" x14ac:dyDescent="0.2">
      <c r="J248" s="6" t="s">
        <v>89</v>
      </c>
    </row>
    <row r="249" spans="10:10" x14ac:dyDescent="0.2">
      <c r="J249" s="6" t="s">
        <v>89</v>
      </c>
    </row>
    <row r="250" spans="10:10" x14ac:dyDescent="0.2">
      <c r="J250" s="6" t="s">
        <v>89</v>
      </c>
    </row>
    <row r="251" spans="10:10" x14ac:dyDescent="0.2">
      <c r="J251" s="6" t="s">
        <v>89</v>
      </c>
    </row>
    <row r="252" spans="10:10" x14ac:dyDescent="0.2">
      <c r="J252" s="6" t="s">
        <v>89</v>
      </c>
    </row>
    <row r="253" spans="10:10" x14ac:dyDescent="0.2">
      <c r="J253" s="6" t="s">
        <v>89</v>
      </c>
    </row>
    <row r="254" spans="10:10" x14ac:dyDescent="0.2">
      <c r="J254" s="6" t="s">
        <v>89</v>
      </c>
    </row>
    <row r="255" spans="10:10" x14ac:dyDescent="0.2">
      <c r="J255" s="6" t="s">
        <v>89</v>
      </c>
    </row>
    <row r="256" spans="10:10" x14ac:dyDescent="0.2">
      <c r="J256" s="6" t="s">
        <v>89</v>
      </c>
    </row>
    <row r="257" spans="10:10" x14ac:dyDescent="0.2">
      <c r="J257" s="6" t="s">
        <v>89</v>
      </c>
    </row>
    <row r="258" spans="10:10" x14ac:dyDescent="0.2">
      <c r="J258" s="6" t="s">
        <v>89</v>
      </c>
    </row>
    <row r="259" spans="10:10" x14ac:dyDescent="0.2">
      <c r="J259" s="6" t="s">
        <v>89</v>
      </c>
    </row>
    <row r="260" spans="10:10" x14ac:dyDescent="0.2">
      <c r="J260" s="6" t="s">
        <v>89</v>
      </c>
    </row>
    <row r="261" spans="10:10" x14ac:dyDescent="0.2">
      <c r="J261" s="6" t="s">
        <v>89</v>
      </c>
    </row>
    <row r="262" spans="10:10" x14ac:dyDescent="0.2">
      <c r="J262" s="6" t="s">
        <v>89</v>
      </c>
    </row>
    <row r="263" spans="10:10" x14ac:dyDescent="0.2">
      <c r="J263" s="6" t="s">
        <v>89</v>
      </c>
    </row>
    <row r="264" spans="10:10" x14ac:dyDescent="0.2">
      <c r="J264" s="6" t="s">
        <v>89</v>
      </c>
    </row>
    <row r="265" spans="10:10" x14ac:dyDescent="0.2">
      <c r="J265" s="6" t="s">
        <v>89</v>
      </c>
    </row>
    <row r="266" spans="10:10" x14ac:dyDescent="0.2">
      <c r="J266" s="6" t="s">
        <v>89</v>
      </c>
    </row>
    <row r="267" spans="10:10" x14ac:dyDescent="0.2">
      <c r="J267" s="6" t="s">
        <v>89</v>
      </c>
    </row>
    <row r="268" spans="10:10" x14ac:dyDescent="0.2">
      <c r="J268" s="6" t="s">
        <v>89</v>
      </c>
    </row>
    <row r="269" spans="10:10" x14ac:dyDescent="0.2">
      <c r="J269" s="6" t="s">
        <v>89</v>
      </c>
    </row>
    <row r="270" spans="10:10" x14ac:dyDescent="0.2">
      <c r="J270" s="6" t="s">
        <v>89</v>
      </c>
    </row>
    <row r="271" spans="10:10" x14ac:dyDescent="0.2">
      <c r="J271" s="6" t="s">
        <v>89</v>
      </c>
    </row>
    <row r="272" spans="10:10" x14ac:dyDescent="0.2">
      <c r="J272" s="6" t="s">
        <v>89</v>
      </c>
    </row>
    <row r="273" spans="10:10" x14ac:dyDescent="0.2">
      <c r="J273" s="6" t="s">
        <v>89</v>
      </c>
    </row>
    <row r="274" spans="10:10" x14ac:dyDescent="0.2">
      <c r="J274" s="6" t="s">
        <v>89</v>
      </c>
    </row>
    <row r="275" spans="10:10" x14ac:dyDescent="0.2">
      <c r="J275" s="6" t="s">
        <v>89</v>
      </c>
    </row>
    <row r="276" spans="10:10" x14ac:dyDescent="0.2">
      <c r="J276" s="6" t="s">
        <v>89</v>
      </c>
    </row>
    <row r="277" spans="10:10" x14ac:dyDescent="0.2">
      <c r="J277" s="6" t="s">
        <v>89</v>
      </c>
    </row>
    <row r="278" spans="10:10" x14ac:dyDescent="0.2">
      <c r="J278" s="6" t="s">
        <v>89</v>
      </c>
    </row>
    <row r="279" spans="10:10" x14ac:dyDescent="0.2">
      <c r="J279" s="6" t="s">
        <v>89</v>
      </c>
    </row>
    <row r="280" spans="10:10" x14ac:dyDescent="0.2">
      <c r="J280" s="6" t="s">
        <v>89</v>
      </c>
    </row>
    <row r="281" spans="10:10" x14ac:dyDescent="0.2">
      <c r="J281" s="6" t="s">
        <v>89</v>
      </c>
    </row>
    <row r="282" spans="10:10" x14ac:dyDescent="0.2">
      <c r="J282" s="6" t="s">
        <v>89</v>
      </c>
    </row>
    <row r="283" spans="10:10" x14ac:dyDescent="0.2">
      <c r="J283" s="6" t="s">
        <v>89</v>
      </c>
    </row>
    <row r="284" spans="10:10" x14ac:dyDescent="0.2">
      <c r="J284" s="6" t="s">
        <v>89</v>
      </c>
    </row>
    <row r="285" spans="10:10" x14ac:dyDescent="0.2">
      <c r="J285" s="6" t="s">
        <v>89</v>
      </c>
    </row>
    <row r="286" spans="10:10" x14ac:dyDescent="0.2">
      <c r="J286" s="6" t="s">
        <v>89</v>
      </c>
    </row>
    <row r="287" spans="10:10" x14ac:dyDescent="0.2">
      <c r="J287" s="6" t="s">
        <v>89</v>
      </c>
    </row>
    <row r="288" spans="10:10" x14ac:dyDescent="0.2">
      <c r="J288" s="6" t="s">
        <v>89</v>
      </c>
    </row>
    <row r="289" spans="10:10" x14ac:dyDescent="0.2">
      <c r="J289" s="6" t="s">
        <v>89</v>
      </c>
    </row>
    <row r="290" spans="10:10" x14ac:dyDescent="0.2">
      <c r="J290" s="6" t="s">
        <v>89</v>
      </c>
    </row>
    <row r="291" spans="10:10" x14ac:dyDescent="0.2">
      <c r="J291" s="6" t="s">
        <v>89</v>
      </c>
    </row>
    <row r="292" spans="10:10" x14ac:dyDescent="0.2">
      <c r="J292" s="6" t="s">
        <v>89</v>
      </c>
    </row>
    <row r="293" spans="10:10" x14ac:dyDescent="0.2">
      <c r="J293" s="6" t="s">
        <v>89</v>
      </c>
    </row>
    <row r="294" spans="10:10" x14ac:dyDescent="0.2">
      <c r="J294" s="6" t="s">
        <v>89</v>
      </c>
    </row>
    <row r="295" spans="10:10" x14ac:dyDescent="0.2">
      <c r="J295" s="6" t="s">
        <v>89</v>
      </c>
    </row>
    <row r="296" spans="10:10" x14ac:dyDescent="0.2">
      <c r="J296" s="6" t="s">
        <v>89</v>
      </c>
    </row>
    <row r="297" spans="10:10" x14ac:dyDescent="0.2">
      <c r="J297" s="6" t="s">
        <v>89</v>
      </c>
    </row>
    <row r="298" spans="10:10" x14ac:dyDescent="0.2">
      <c r="J298" s="6" t="s">
        <v>89</v>
      </c>
    </row>
    <row r="299" spans="10:10" x14ac:dyDescent="0.2">
      <c r="J299" s="6" t="s">
        <v>89</v>
      </c>
    </row>
    <row r="300" spans="10:10" x14ac:dyDescent="0.2">
      <c r="J300" s="6" t="s">
        <v>89</v>
      </c>
    </row>
    <row r="301" spans="10:10" x14ac:dyDescent="0.2">
      <c r="J301" s="6" t="s">
        <v>89</v>
      </c>
    </row>
    <row r="302" spans="10:10" x14ac:dyDescent="0.2">
      <c r="J302" s="6" t="s">
        <v>89</v>
      </c>
    </row>
    <row r="303" spans="10:10" x14ac:dyDescent="0.2">
      <c r="J303" s="6" t="s">
        <v>89</v>
      </c>
    </row>
    <row r="304" spans="10:10" x14ac:dyDescent="0.2">
      <c r="J304" s="6" t="s">
        <v>89</v>
      </c>
    </row>
    <row r="305" spans="10:10" x14ac:dyDescent="0.2">
      <c r="J305" s="6" t="s">
        <v>89</v>
      </c>
    </row>
    <row r="306" spans="10:10" x14ac:dyDescent="0.2">
      <c r="J306" s="6" t="s">
        <v>89</v>
      </c>
    </row>
    <row r="307" spans="10:10" x14ac:dyDescent="0.2">
      <c r="J307" s="6" t="s">
        <v>89</v>
      </c>
    </row>
    <row r="308" spans="10:10" x14ac:dyDescent="0.2">
      <c r="J308" s="6" t="s">
        <v>89</v>
      </c>
    </row>
    <row r="309" spans="10:10" x14ac:dyDescent="0.2">
      <c r="J309" s="6" t="s">
        <v>89</v>
      </c>
    </row>
    <row r="310" spans="10:10" x14ac:dyDescent="0.2">
      <c r="J310" s="6" t="s">
        <v>89</v>
      </c>
    </row>
    <row r="311" spans="10:10" x14ac:dyDescent="0.2">
      <c r="J311" s="6" t="s">
        <v>89</v>
      </c>
    </row>
    <row r="312" spans="10:10" x14ac:dyDescent="0.2">
      <c r="J312" s="6" t="s">
        <v>89</v>
      </c>
    </row>
    <row r="313" spans="10:10" x14ac:dyDescent="0.2">
      <c r="J313" s="6" t="s">
        <v>89</v>
      </c>
    </row>
    <row r="314" spans="10:10" x14ac:dyDescent="0.2">
      <c r="J314" s="6" t="s">
        <v>89</v>
      </c>
    </row>
    <row r="315" spans="10:10" x14ac:dyDescent="0.2">
      <c r="J315" s="6" t="s">
        <v>89</v>
      </c>
    </row>
    <row r="316" spans="10:10" x14ac:dyDescent="0.2">
      <c r="J316" s="6" t="s">
        <v>89</v>
      </c>
    </row>
    <row r="317" spans="10:10" x14ac:dyDescent="0.2">
      <c r="J317" s="6" t="s">
        <v>89</v>
      </c>
    </row>
    <row r="318" spans="10:10" x14ac:dyDescent="0.2">
      <c r="J318" s="6" t="s">
        <v>89</v>
      </c>
    </row>
    <row r="319" spans="10:10" x14ac:dyDescent="0.2">
      <c r="J319" s="6" t="s">
        <v>89</v>
      </c>
    </row>
    <row r="320" spans="10:10" x14ac:dyDescent="0.2">
      <c r="J320" s="6" t="s">
        <v>89</v>
      </c>
    </row>
    <row r="321" spans="10:10" x14ac:dyDescent="0.2">
      <c r="J321" s="6" t="s">
        <v>89</v>
      </c>
    </row>
    <row r="322" spans="10:10" x14ac:dyDescent="0.2">
      <c r="J322" s="6" t="s">
        <v>89</v>
      </c>
    </row>
    <row r="323" spans="10:10" x14ac:dyDescent="0.2">
      <c r="J323" s="6" t="s">
        <v>89</v>
      </c>
    </row>
    <row r="324" spans="10:10" x14ac:dyDescent="0.2">
      <c r="J324" s="6" t="s">
        <v>89</v>
      </c>
    </row>
    <row r="325" spans="10:10" x14ac:dyDescent="0.2">
      <c r="J325" s="6" t="s">
        <v>89</v>
      </c>
    </row>
    <row r="326" spans="10:10" x14ac:dyDescent="0.2">
      <c r="J326" s="6" t="s">
        <v>89</v>
      </c>
    </row>
    <row r="327" spans="10:10" x14ac:dyDescent="0.2">
      <c r="J327" s="6" t="s">
        <v>89</v>
      </c>
    </row>
    <row r="328" spans="10:10" x14ac:dyDescent="0.2">
      <c r="J328" s="6" t="s">
        <v>89</v>
      </c>
    </row>
    <row r="329" spans="10:10" x14ac:dyDescent="0.2">
      <c r="J329" s="6" t="s">
        <v>89</v>
      </c>
    </row>
    <row r="330" spans="10:10" x14ac:dyDescent="0.2">
      <c r="J330" s="6" t="s">
        <v>89</v>
      </c>
    </row>
    <row r="331" spans="10:10" x14ac:dyDescent="0.2">
      <c r="J331" s="6" t="s">
        <v>89</v>
      </c>
    </row>
    <row r="332" spans="10:10" x14ac:dyDescent="0.2">
      <c r="J332" s="6" t="s">
        <v>89</v>
      </c>
    </row>
    <row r="333" spans="10:10" x14ac:dyDescent="0.2">
      <c r="J333" s="6" t="s">
        <v>89</v>
      </c>
    </row>
    <row r="334" spans="10:10" x14ac:dyDescent="0.2">
      <c r="J334" s="6" t="s">
        <v>89</v>
      </c>
    </row>
    <row r="335" spans="10:10" x14ac:dyDescent="0.2">
      <c r="J335" s="6" t="s">
        <v>89</v>
      </c>
    </row>
    <row r="336" spans="10:10" x14ac:dyDescent="0.2">
      <c r="J336" s="6" t="s">
        <v>89</v>
      </c>
    </row>
    <row r="337" spans="10:10" x14ac:dyDescent="0.2">
      <c r="J337" s="6" t="s">
        <v>89</v>
      </c>
    </row>
    <row r="338" spans="10:10" x14ac:dyDescent="0.2">
      <c r="J338" s="6" t="s">
        <v>89</v>
      </c>
    </row>
    <row r="339" spans="10:10" x14ac:dyDescent="0.2">
      <c r="J339" s="6" t="s">
        <v>89</v>
      </c>
    </row>
    <row r="340" spans="10:10" x14ac:dyDescent="0.2">
      <c r="J340" s="6" t="s">
        <v>89</v>
      </c>
    </row>
    <row r="341" spans="10:10" x14ac:dyDescent="0.2">
      <c r="J341" s="6" t="s">
        <v>89</v>
      </c>
    </row>
    <row r="342" spans="10:10" x14ac:dyDescent="0.2">
      <c r="J342" s="6" t="s">
        <v>89</v>
      </c>
    </row>
    <row r="343" spans="10:10" x14ac:dyDescent="0.2">
      <c r="J343" s="6" t="s">
        <v>89</v>
      </c>
    </row>
    <row r="344" spans="10:10" x14ac:dyDescent="0.2">
      <c r="J344" s="6" t="s">
        <v>89</v>
      </c>
    </row>
    <row r="345" spans="10:10" x14ac:dyDescent="0.2">
      <c r="J345" s="6" t="s">
        <v>89</v>
      </c>
    </row>
    <row r="346" spans="10:10" x14ac:dyDescent="0.2">
      <c r="J346" s="6" t="s">
        <v>89</v>
      </c>
    </row>
    <row r="347" spans="10:10" x14ac:dyDescent="0.2">
      <c r="J347" s="6" t="s">
        <v>89</v>
      </c>
    </row>
    <row r="348" spans="10:10" x14ac:dyDescent="0.2">
      <c r="J348" s="6" t="s">
        <v>89</v>
      </c>
    </row>
    <row r="349" spans="10:10" x14ac:dyDescent="0.2">
      <c r="J349" s="6" t="s">
        <v>89</v>
      </c>
    </row>
    <row r="350" spans="10:10" x14ac:dyDescent="0.2">
      <c r="J350" s="6" t="s">
        <v>89</v>
      </c>
    </row>
    <row r="351" spans="10:10" x14ac:dyDescent="0.2">
      <c r="J351" s="6" t="s">
        <v>89</v>
      </c>
    </row>
    <row r="352" spans="10:10" x14ac:dyDescent="0.2">
      <c r="J352" s="6" t="s">
        <v>89</v>
      </c>
    </row>
    <row r="353" spans="10:10" x14ac:dyDescent="0.2">
      <c r="J353" s="6" t="s">
        <v>89</v>
      </c>
    </row>
    <row r="354" spans="10:10" x14ac:dyDescent="0.2">
      <c r="J354" s="6" t="s">
        <v>89</v>
      </c>
    </row>
    <row r="355" spans="10:10" x14ac:dyDescent="0.2">
      <c r="J355" s="6" t="s">
        <v>89</v>
      </c>
    </row>
    <row r="356" spans="10:10" x14ac:dyDescent="0.2">
      <c r="J356" s="6" t="s">
        <v>89</v>
      </c>
    </row>
    <row r="357" spans="10:10" x14ac:dyDescent="0.2">
      <c r="J357" s="6" t="s">
        <v>89</v>
      </c>
    </row>
    <row r="358" spans="10:10" x14ac:dyDescent="0.2">
      <c r="J358" s="6" t="s">
        <v>89</v>
      </c>
    </row>
    <row r="359" spans="10:10" x14ac:dyDescent="0.2">
      <c r="J359" s="6" t="s">
        <v>89</v>
      </c>
    </row>
    <row r="360" spans="10:10" x14ac:dyDescent="0.2">
      <c r="J360" s="6" t="s">
        <v>89</v>
      </c>
    </row>
    <row r="361" spans="10:10" x14ac:dyDescent="0.2">
      <c r="J361" s="6" t="s">
        <v>89</v>
      </c>
    </row>
    <row r="362" spans="10:10" x14ac:dyDescent="0.2">
      <c r="J362" s="6" t="s">
        <v>89</v>
      </c>
    </row>
    <row r="363" spans="10:10" x14ac:dyDescent="0.2">
      <c r="J363" s="6" t="s">
        <v>89</v>
      </c>
    </row>
    <row r="364" spans="10:10" x14ac:dyDescent="0.2">
      <c r="J364" s="6" t="s">
        <v>89</v>
      </c>
    </row>
    <row r="365" spans="10:10" x14ac:dyDescent="0.2">
      <c r="J365" s="6" t="s">
        <v>89</v>
      </c>
    </row>
    <row r="366" spans="10:10" x14ac:dyDescent="0.2">
      <c r="J366" s="6" t="s">
        <v>89</v>
      </c>
    </row>
    <row r="367" spans="10:10" x14ac:dyDescent="0.2">
      <c r="J367" s="6" t="s">
        <v>89</v>
      </c>
    </row>
    <row r="368" spans="10:10" x14ac:dyDescent="0.2">
      <c r="J368" s="6" t="s">
        <v>89</v>
      </c>
    </row>
    <row r="369" spans="10:10" x14ac:dyDescent="0.2">
      <c r="J369" s="6" t="s">
        <v>89</v>
      </c>
    </row>
    <row r="370" spans="10:10" x14ac:dyDescent="0.2">
      <c r="J370" s="6" t="s">
        <v>89</v>
      </c>
    </row>
    <row r="371" spans="10:10" x14ac:dyDescent="0.2">
      <c r="J371" s="6" t="s">
        <v>89</v>
      </c>
    </row>
    <row r="372" spans="10:10" x14ac:dyDescent="0.2">
      <c r="J372" s="6" t="s">
        <v>89</v>
      </c>
    </row>
    <row r="373" spans="10:10" x14ac:dyDescent="0.2">
      <c r="J373" s="6" t="s">
        <v>89</v>
      </c>
    </row>
    <row r="374" spans="10:10" x14ac:dyDescent="0.2">
      <c r="J374" s="6" t="s">
        <v>89</v>
      </c>
    </row>
    <row r="375" spans="10:10" x14ac:dyDescent="0.2">
      <c r="J375" s="6" t="s">
        <v>89</v>
      </c>
    </row>
    <row r="376" spans="10:10" x14ac:dyDescent="0.2">
      <c r="J376" s="6" t="s">
        <v>89</v>
      </c>
    </row>
    <row r="377" spans="10:10" x14ac:dyDescent="0.2">
      <c r="J377" s="6" t="s">
        <v>89</v>
      </c>
    </row>
    <row r="378" spans="10:10" x14ac:dyDescent="0.2">
      <c r="J378" s="6" t="s">
        <v>89</v>
      </c>
    </row>
    <row r="379" spans="10:10" x14ac:dyDescent="0.2">
      <c r="J379" s="6" t="s">
        <v>89</v>
      </c>
    </row>
    <row r="380" spans="10:10" x14ac:dyDescent="0.2">
      <c r="J380" s="6" t="s">
        <v>89</v>
      </c>
    </row>
    <row r="381" spans="10:10" x14ac:dyDescent="0.2">
      <c r="J381" s="6" t="s">
        <v>89</v>
      </c>
    </row>
    <row r="382" spans="10:10" x14ac:dyDescent="0.2">
      <c r="J382" s="6" t="s">
        <v>89</v>
      </c>
    </row>
    <row r="383" spans="10:10" x14ac:dyDescent="0.2">
      <c r="J383" s="6" t="s">
        <v>89</v>
      </c>
    </row>
    <row r="384" spans="10:10" x14ac:dyDescent="0.2">
      <c r="J384" s="6" t="s">
        <v>89</v>
      </c>
    </row>
    <row r="385" spans="10:10" x14ac:dyDescent="0.2">
      <c r="J385" s="6" t="s">
        <v>89</v>
      </c>
    </row>
    <row r="386" spans="10:10" x14ac:dyDescent="0.2">
      <c r="J386" s="6" t="s">
        <v>89</v>
      </c>
    </row>
    <row r="387" spans="10:10" x14ac:dyDescent="0.2">
      <c r="J387" s="6" t="s">
        <v>89</v>
      </c>
    </row>
    <row r="388" spans="10:10" x14ac:dyDescent="0.2">
      <c r="J388" s="6" t="s">
        <v>89</v>
      </c>
    </row>
    <row r="389" spans="10:10" x14ac:dyDescent="0.2">
      <c r="J389" s="6" t="s">
        <v>89</v>
      </c>
    </row>
    <row r="390" spans="10:10" x14ac:dyDescent="0.2">
      <c r="J390" s="6" t="s">
        <v>89</v>
      </c>
    </row>
    <row r="391" spans="10:10" x14ac:dyDescent="0.2">
      <c r="J391" s="6" t="s">
        <v>89</v>
      </c>
    </row>
    <row r="392" spans="10:10" x14ac:dyDescent="0.2">
      <c r="J392" s="6" t="s">
        <v>89</v>
      </c>
    </row>
    <row r="393" spans="10:10" x14ac:dyDescent="0.2">
      <c r="J393" s="6" t="s">
        <v>89</v>
      </c>
    </row>
    <row r="394" spans="10:10" x14ac:dyDescent="0.2">
      <c r="J394" s="6" t="s">
        <v>89</v>
      </c>
    </row>
    <row r="395" spans="10:10" x14ac:dyDescent="0.2">
      <c r="J395" s="6" t="s">
        <v>89</v>
      </c>
    </row>
    <row r="396" spans="10:10" x14ac:dyDescent="0.2">
      <c r="J396" s="6" t="s">
        <v>89</v>
      </c>
    </row>
    <row r="397" spans="10:10" x14ac:dyDescent="0.2">
      <c r="J397" s="6" t="s">
        <v>89</v>
      </c>
    </row>
    <row r="398" spans="10:10" x14ac:dyDescent="0.2">
      <c r="J398" s="6" t="s">
        <v>89</v>
      </c>
    </row>
    <row r="399" spans="10:10" x14ac:dyDescent="0.2">
      <c r="J399" s="6" t="s">
        <v>89</v>
      </c>
    </row>
    <row r="400" spans="10:10" x14ac:dyDescent="0.2">
      <c r="J400" s="6" t="s">
        <v>89</v>
      </c>
    </row>
    <row r="401" spans="10:10" x14ac:dyDescent="0.2">
      <c r="J401" s="6" t="s">
        <v>89</v>
      </c>
    </row>
    <row r="402" spans="10:10" x14ac:dyDescent="0.2">
      <c r="J402" s="6" t="s">
        <v>89</v>
      </c>
    </row>
    <row r="403" spans="10:10" x14ac:dyDescent="0.2">
      <c r="J403" s="6" t="s">
        <v>89</v>
      </c>
    </row>
    <row r="404" spans="10:10" x14ac:dyDescent="0.2">
      <c r="J404" s="6" t="s">
        <v>89</v>
      </c>
    </row>
    <row r="405" spans="10:10" x14ac:dyDescent="0.2">
      <c r="J405" s="6" t="s">
        <v>89</v>
      </c>
    </row>
    <row r="406" spans="10:10" x14ac:dyDescent="0.2">
      <c r="J406" s="6" t="s">
        <v>89</v>
      </c>
    </row>
    <row r="407" spans="10:10" x14ac:dyDescent="0.2">
      <c r="J407" s="6" t="s">
        <v>89</v>
      </c>
    </row>
    <row r="408" spans="10:10" x14ac:dyDescent="0.2">
      <c r="J408" s="6" t="s">
        <v>89</v>
      </c>
    </row>
    <row r="409" spans="10:10" x14ac:dyDescent="0.2">
      <c r="J409" s="6" t="s">
        <v>89</v>
      </c>
    </row>
    <row r="410" spans="10:10" x14ac:dyDescent="0.2">
      <c r="J410" s="6" t="s">
        <v>89</v>
      </c>
    </row>
    <row r="411" spans="10:10" x14ac:dyDescent="0.2">
      <c r="J411" s="6" t="s">
        <v>89</v>
      </c>
    </row>
    <row r="412" spans="10:10" x14ac:dyDescent="0.2">
      <c r="J412" s="6" t="s">
        <v>89</v>
      </c>
    </row>
    <row r="413" spans="10:10" x14ac:dyDescent="0.2">
      <c r="J413" s="6" t="s">
        <v>89</v>
      </c>
    </row>
    <row r="414" spans="10:10" x14ac:dyDescent="0.2">
      <c r="J414" s="6" t="s">
        <v>89</v>
      </c>
    </row>
    <row r="415" spans="10:10" x14ac:dyDescent="0.2">
      <c r="J415" s="6" t="s">
        <v>89</v>
      </c>
    </row>
    <row r="416" spans="10:10" x14ac:dyDescent="0.2">
      <c r="J416" s="6" t="s">
        <v>89</v>
      </c>
    </row>
    <row r="417" spans="10:10" x14ac:dyDescent="0.2">
      <c r="J417" s="6" t="s">
        <v>89</v>
      </c>
    </row>
    <row r="418" spans="10:10" x14ac:dyDescent="0.2">
      <c r="J418" s="6" t="s">
        <v>89</v>
      </c>
    </row>
    <row r="419" spans="10:10" x14ac:dyDescent="0.2">
      <c r="J419" s="6" t="s">
        <v>89</v>
      </c>
    </row>
    <row r="420" spans="10:10" x14ac:dyDescent="0.2">
      <c r="J420" s="6" t="s">
        <v>89</v>
      </c>
    </row>
    <row r="421" spans="10:10" x14ac:dyDescent="0.2">
      <c r="J421" s="6" t="s">
        <v>89</v>
      </c>
    </row>
    <row r="422" spans="10:10" x14ac:dyDescent="0.2">
      <c r="J422" s="6" t="s">
        <v>89</v>
      </c>
    </row>
    <row r="423" spans="10:10" x14ac:dyDescent="0.2">
      <c r="J423" s="6" t="s">
        <v>89</v>
      </c>
    </row>
    <row r="424" spans="10:10" x14ac:dyDescent="0.2">
      <c r="J424" s="6" t="s">
        <v>89</v>
      </c>
    </row>
    <row r="425" spans="10:10" x14ac:dyDescent="0.2">
      <c r="J425" s="6" t="s">
        <v>89</v>
      </c>
    </row>
    <row r="426" spans="10:10" x14ac:dyDescent="0.2">
      <c r="J426" s="6" t="s">
        <v>89</v>
      </c>
    </row>
    <row r="427" spans="10:10" x14ac:dyDescent="0.2">
      <c r="J427" s="6" t="s">
        <v>89</v>
      </c>
    </row>
    <row r="428" spans="10:10" x14ac:dyDescent="0.2">
      <c r="J428" s="6" t="s">
        <v>89</v>
      </c>
    </row>
    <row r="429" spans="10:10" x14ac:dyDescent="0.2">
      <c r="J429" s="6" t="s">
        <v>89</v>
      </c>
    </row>
    <row r="430" spans="10:10" x14ac:dyDescent="0.2">
      <c r="J430" s="6" t="s">
        <v>89</v>
      </c>
    </row>
    <row r="431" spans="10:10" x14ac:dyDescent="0.2">
      <c r="J431" s="6" t="s">
        <v>89</v>
      </c>
    </row>
    <row r="432" spans="10:10" x14ac:dyDescent="0.2">
      <c r="J432" s="6" t="s">
        <v>89</v>
      </c>
    </row>
    <row r="433" spans="10:10" x14ac:dyDescent="0.2">
      <c r="J433" s="6" t="s">
        <v>89</v>
      </c>
    </row>
    <row r="434" spans="10:10" x14ac:dyDescent="0.2">
      <c r="J434" s="6" t="s">
        <v>89</v>
      </c>
    </row>
    <row r="435" spans="10:10" x14ac:dyDescent="0.2">
      <c r="J435" s="6" t="s">
        <v>89</v>
      </c>
    </row>
    <row r="436" spans="10:10" x14ac:dyDescent="0.2">
      <c r="J436" s="6" t="s">
        <v>89</v>
      </c>
    </row>
    <row r="437" spans="10:10" x14ac:dyDescent="0.2">
      <c r="J437" s="6" t="s">
        <v>89</v>
      </c>
    </row>
    <row r="438" spans="10:10" x14ac:dyDescent="0.2">
      <c r="J438" s="6" t="s">
        <v>89</v>
      </c>
    </row>
    <row r="439" spans="10:10" x14ac:dyDescent="0.2">
      <c r="J439" s="6" t="s">
        <v>89</v>
      </c>
    </row>
    <row r="440" spans="10:10" x14ac:dyDescent="0.2">
      <c r="J440" s="6" t="s">
        <v>89</v>
      </c>
    </row>
    <row r="441" spans="10:10" x14ac:dyDescent="0.2">
      <c r="J441" s="6" t="s">
        <v>89</v>
      </c>
    </row>
    <row r="442" spans="10:10" x14ac:dyDescent="0.2">
      <c r="J442" s="6" t="s">
        <v>89</v>
      </c>
    </row>
    <row r="443" spans="10:10" x14ac:dyDescent="0.2">
      <c r="J443" s="6" t="s">
        <v>89</v>
      </c>
    </row>
    <row r="444" spans="10:10" x14ac:dyDescent="0.2">
      <c r="J444" s="6" t="s">
        <v>89</v>
      </c>
    </row>
    <row r="445" spans="10:10" x14ac:dyDescent="0.2">
      <c r="J445" s="6" t="s">
        <v>89</v>
      </c>
    </row>
    <row r="446" spans="10:10" x14ac:dyDescent="0.2">
      <c r="J446" s="6" t="s">
        <v>89</v>
      </c>
    </row>
    <row r="447" spans="10:10" x14ac:dyDescent="0.2">
      <c r="J447" s="6" t="s">
        <v>89</v>
      </c>
    </row>
    <row r="448" spans="10:10" x14ac:dyDescent="0.2">
      <c r="J448" s="6" t="s">
        <v>89</v>
      </c>
    </row>
    <row r="449" spans="10:10" x14ac:dyDescent="0.2">
      <c r="J449" s="6" t="s">
        <v>89</v>
      </c>
    </row>
    <row r="450" spans="10:10" x14ac:dyDescent="0.2">
      <c r="J450" s="6" t="s">
        <v>89</v>
      </c>
    </row>
    <row r="451" spans="10:10" x14ac:dyDescent="0.2">
      <c r="J451" s="6" t="s">
        <v>89</v>
      </c>
    </row>
    <row r="452" spans="10:10" x14ac:dyDescent="0.2">
      <c r="J452" s="6" t="s">
        <v>89</v>
      </c>
    </row>
    <row r="453" spans="10:10" x14ac:dyDescent="0.2">
      <c r="J453" s="6" t="s">
        <v>89</v>
      </c>
    </row>
    <row r="454" spans="10:10" x14ac:dyDescent="0.2">
      <c r="J454" s="6" t="s">
        <v>89</v>
      </c>
    </row>
    <row r="455" spans="10:10" x14ac:dyDescent="0.2">
      <c r="J455" s="6" t="s">
        <v>89</v>
      </c>
    </row>
    <row r="456" spans="10:10" x14ac:dyDescent="0.2">
      <c r="J456" s="6" t="s">
        <v>89</v>
      </c>
    </row>
    <row r="457" spans="10:10" x14ac:dyDescent="0.2">
      <c r="J457" s="6" t="s">
        <v>89</v>
      </c>
    </row>
    <row r="458" spans="10:10" x14ac:dyDescent="0.2">
      <c r="J458" s="6" t="s">
        <v>89</v>
      </c>
    </row>
    <row r="459" spans="10:10" x14ac:dyDescent="0.2">
      <c r="J459" s="6" t="s">
        <v>89</v>
      </c>
    </row>
    <row r="460" spans="10:10" x14ac:dyDescent="0.2">
      <c r="J460" s="6" t="s">
        <v>89</v>
      </c>
    </row>
    <row r="461" spans="10:10" x14ac:dyDescent="0.2">
      <c r="J461" s="6" t="s">
        <v>89</v>
      </c>
    </row>
    <row r="462" spans="10:10" x14ac:dyDescent="0.2">
      <c r="J462" s="6" t="s">
        <v>89</v>
      </c>
    </row>
    <row r="463" spans="10:10" x14ac:dyDescent="0.2">
      <c r="J463" s="6" t="s">
        <v>89</v>
      </c>
    </row>
    <row r="464" spans="10:10" x14ac:dyDescent="0.2">
      <c r="J464" s="6" t="s">
        <v>89</v>
      </c>
    </row>
    <row r="465" spans="10:10" x14ac:dyDescent="0.2">
      <c r="J465" s="6" t="s">
        <v>89</v>
      </c>
    </row>
    <row r="466" spans="10:10" x14ac:dyDescent="0.2">
      <c r="J466" s="6" t="s">
        <v>89</v>
      </c>
    </row>
    <row r="467" spans="10:10" x14ac:dyDescent="0.2">
      <c r="J467" s="6" t="s">
        <v>89</v>
      </c>
    </row>
    <row r="468" spans="10:10" x14ac:dyDescent="0.2">
      <c r="J468" s="6" t="s">
        <v>89</v>
      </c>
    </row>
    <row r="469" spans="10:10" x14ac:dyDescent="0.2">
      <c r="J469" s="6" t="s">
        <v>89</v>
      </c>
    </row>
    <row r="470" spans="10:10" x14ac:dyDescent="0.2">
      <c r="J470" s="6" t="s">
        <v>89</v>
      </c>
    </row>
    <row r="471" spans="10:10" x14ac:dyDescent="0.2">
      <c r="J471" s="6" t="s">
        <v>89</v>
      </c>
    </row>
    <row r="472" spans="10:10" x14ac:dyDescent="0.2">
      <c r="J472" s="6" t="s">
        <v>89</v>
      </c>
    </row>
    <row r="473" spans="10:10" x14ac:dyDescent="0.2">
      <c r="J473" s="6" t="s">
        <v>89</v>
      </c>
    </row>
    <row r="474" spans="10:10" x14ac:dyDescent="0.2">
      <c r="J474" s="6" t="s">
        <v>89</v>
      </c>
    </row>
    <row r="475" spans="10:10" x14ac:dyDescent="0.2">
      <c r="J475" s="6" t="s">
        <v>89</v>
      </c>
    </row>
    <row r="476" spans="10:10" x14ac:dyDescent="0.2">
      <c r="J476" s="6" t="s">
        <v>89</v>
      </c>
    </row>
    <row r="477" spans="10:10" x14ac:dyDescent="0.2">
      <c r="J477" s="6" t="s">
        <v>89</v>
      </c>
    </row>
    <row r="478" spans="10:10" x14ac:dyDescent="0.2">
      <c r="J478" s="6" t="s">
        <v>89</v>
      </c>
    </row>
    <row r="479" spans="10:10" x14ac:dyDescent="0.2">
      <c r="J479" s="6" t="s">
        <v>89</v>
      </c>
    </row>
    <row r="480" spans="10:10" x14ac:dyDescent="0.2">
      <c r="J480" s="6" t="s">
        <v>89</v>
      </c>
    </row>
    <row r="481" spans="10:10" x14ac:dyDescent="0.2">
      <c r="J481" s="6" t="s">
        <v>89</v>
      </c>
    </row>
    <row r="482" spans="10:10" x14ac:dyDescent="0.2">
      <c r="J482" s="6" t="s">
        <v>89</v>
      </c>
    </row>
    <row r="483" spans="10:10" x14ac:dyDescent="0.2">
      <c r="J483" s="6" t="s">
        <v>89</v>
      </c>
    </row>
    <row r="484" spans="10:10" x14ac:dyDescent="0.2">
      <c r="J484" s="6" t="s">
        <v>89</v>
      </c>
    </row>
    <row r="485" spans="10:10" x14ac:dyDescent="0.2">
      <c r="J485" s="6" t="s">
        <v>89</v>
      </c>
    </row>
    <row r="486" spans="10:10" x14ac:dyDescent="0.2">
      <c r="J486" s="6" t="s">
        <v>89</v>
      </c>
    </row>
    <row r="487" spans="10:10" x14ac:dyDescent="0.2">
      <c r="J487" s="6" t="s">
        <v>89</v>
      </c>
    </row>
    <row r="488" spans="10:10" x14ac:dyDescent="0.2">
      <c r="J488" s="6" t="s">
        <v>89</v>
      </c>
    </row>
    <row r="489" spans="10:10" x14ac:dyDescent="0.2">
      <c r="J489" s="6" t="s">
        <v>89</v>
      </c>
    </row>
    <row r="490" spans="10:10" x14ac:dyDescent="0.2">
      <c r="J490" s="6" t="s">
        <v>89</v>
      </c>
    </row>
    <row r="491" spans="10:10" x14ac:dyDescent="0.2">
      <c r="J491" s="6" t="s">
        <v>89</v>
      </c>
    </row>
    <row r="492" spans="10:10" x14ac:dyDescent="0.2">
      <c r="J492" s="6" t="s">
        <v>89</v>
      </c>
    </row>
    <row r="493" spans="10:10" x14ac:dyDescent="0.2">
      <c r="J493" s="6" t="s">
        <v>89</v>
      </c>
    </row>
    <row r="494" spans="10:10" x14ac:dyDescent="0.2">
      <c r="J494" s="6" t="s">
        <v>89</v>
      </c>
    </row>
    <row r="495" spans="10:10" x14ac:dyDescent="0.2">
      <c r="J495" s="6" t="s">
        <v>89</v>
      </c>
    </row>
    <row r="496" spans="10:10" x14ac:dyDescent="0.2">
      <c r="J496" s="6" t="s">
        <v>89</v>
      </c>
    </row>
    <row r="497" spans="10:10" x14ac:dyDescent="0.2">
      <c r="J497" s="6" t="s">
        <v>89</v>
      </c>
    </row>
    <row r="498" spans="10:10" x14ac:dyDescent="0.2">
      <c r="J498" s="6" t="s">
        <v>89</v>
      </c>
    </row>
    <row r="499" spans="10:10" x14ac:dyDescent="0.2">
      <c r="J499" s="6" t="s">
        <v>89</v>
      </c>
    </row>
    <row r="500" spans="10:10" x14ac:dyDescent="0.2">
      <c r="J500" s="6" t="s">
        <v>89</v>
      </c>
    </row>
    <row r="501" spans="10:10" x14ac:dyDescent="0.2">
      <c r="J501" s="6" t="s">
        <v>89</v>
      </c>
    </row>
    <row r="502" spans="10:10" x14ac:dyDescent="0.2">
      <c r="J502" s="6" t="s">
        <v>89</v>
      </c>
    </row>
  </sheetData>
  <mergeCells count="12">
    <mergeCell ref="L1:L4"/>
    <mergeCell ref="A1:A4"/>
    <mergeCell ref="H1:H4"/>
    <mergeCell ref="I1:I4"/>
    <mergeCell ref="J1:J4"/>
    <mergeCell ref="K1:K4"/>
    <mergeCell ref="B1:B4"/>
    <mergeCell ref="C1:C4"/>
    <mergeCell ref="D1:D4"/>
    <mergeCell ref="E1:E4"/>
    <mergeCell ref="F1:F4"/>
    <mergeCell ref="G1:G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F228C69517045A7708454384220F4" ma:contentTypeVersion="0" ma:contentTypeDescription="Crear nuevo documento." ma:contentTypeScope="" ma:versionID="d942ffeed915fb902ee7400a6b4e0f7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11724C-3913-45C4-8C56-0A03360C1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6B7F4F-95E2-49F3-8481-A92B60A9F819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61406C-4AE7-40A0-9F61-081339F315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1</vt:lpstr>
      <vt:lpstr>ANEXO 2    </vt:lpstr>
      <vt:lpstr>ANEXO 3</vt:lpstr>
      <vt:lpstr>RÁNKING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Jerez Olguin</dc:creator>
  <cp:lastModifiedBy>Gaynor Fuentealba Urra</cp:lastModifiedBy>
  <dcterms:created xsi:type="dcterms:W3CDTF">2020-11-24T20:00:05Z</dcterms:created>
  <dcterms:modified xsi:type="dcterms:W3CDTF">2022-03-22T20:12:22Z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0x010100F48F228C69517045A7708454384220F4</vt:lpwstr>
  </property>
</Properties>
</file>